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ba123-my.sharepoint.com/personal/kkfarmer_sba_gov/Documents/Desktop/"/>
    </mc:Choice>
  </mc:AlternateContent>
  <xr:revisionPtr revIDLastSave="0" documentId="8_{16E6B152-37E1-4B1B-BBDC-5B2D852D939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ID SHEET" sheetId="1" r:id="rId1"/>
    <sheet name="EXAMPLE ENTRIES" sheetId="3" r:id="rId2"/>
    <sheet name="INDUSTRY" sheetId="2" state="hidden" r:id="rId3"/>
  </sheets>
  <definedNames>
    <definedName name="_xlnm.Print_Area" localSheetId="0">'BID SHEET'!$A$1:$AN$31</definedName>
    <definedName name="_xlnm.Print_Area" localSheetId="1">'EXAMPLE ENTRIES'!$A$1:$AO$31</definedName>
    <definedName name="_xlnm.Print_Titles" localSheetId="0">'BID SHEET'!$A:$A,'BID SHEET'!$1:$9</definedName>
    <definedName name="_xlnm.Print_Titles" localSheetId="1">'EXAMPLE ENTRIES'!$A:$A,'EXAMPLE ENTRIES'!$1:$9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3" l="1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K31" i="3"/>
  <c r="L31" i="3"/>
  <c r="N31" i="3" l="1"/>
  <c r="N10" i="1"/>
  <c r="AK109" i="1" l="1"/>
  <c r="N109" i="1"/>
  <c r="AK108" i="1"/>
  <c r="N108" i="1"/>
  <c r="AK107" i="1"/>
  <c r="N107" i="1"/>
  <c r="AK106" i="1"/>
  <c r="N106" i="1"/>
  <c r="AK105" i="1"/>
  <c r="N105" i="1"/>
  <c r="AK104" i="1"/>
  <c r="N104" i="1"/>
  <c r="AK103" i="1"/>
  <c r="N103" i="1"/>
  <c r="AK102" i="1"/>
  <c r="N102" i="1"/>
  <c r="AK101" i="1"/>
  <c r="N101" i="1"/>
  <c r="AK100" i="1"/>
  <c r="N100" i="1"/>
  <c r="AK99" i="1"/>
  <c r="N99" i="1"/>
  <c r="AK98" i="1"/>
  <c r="N98" i="1"/>
  <c r="AK97" i="1"/>
  <c r="N97" i="1"/>
  <c r="AK96" i="1"/>
  <c r="N96" i="1"/>
  <c r="AK95" i="1"/>
  <c r="N95" i="1"/>
  <c r="AK94" i="1"/>
  <c r="N94" i="1"/>
  <c r="AK93" i="1"/>
  <c r="N93" i="1"/>
  <c r="AK92" i="1"/>
  <c r="N92" i="1"/>
  <c r="AK91" i="1"/>
  <c r="N91" i="1"/>
  <c r="AK90" i="1"/>
  <c r="N90" i="1"/>
  <c r="AK89" i="1"/>
  <c r="N89" i="1"/>
  <c r="AK88" i="1"/>
  <c r="N88" i="1"/>
  <c r="AK87" i="1"/>
  <c r="N87" i="1"/>
  <c r="AK86" i="1"/>
  <c r="N86" i="1"/>
  <c r="AK85" i="1"/>
  <c r="N85" i="1"/>
  <c r="AK84" i="1"/>
  <c r="N84" i="1"/>
  <c r="AK83" i="1"/>
  <c r="N83" i="1"/>
  <c r="AK82" i="1"/>
  <c r="N82" i="1"/>
  <c r="AK81" i="1"/>
  <c r="N81" i="1"/>
  <c r="AK80" i="1"/>
  <c r="N80" i="1"/>
  <c r="AK79" i="1"/>
  <c r="N79" i="1"/>
  <c r="AK78" i="1"/>
  <c r="N78" i="1"/>
  <c r="AK77" i="1"/>
  <c r="N77" i="1"/>
  <c r="AK76" i="1"/>
  <c r="N76" i="1"/>
  <c r="AK75" i="1"/>
  <c r="N75" i="1"/>
  <c r="AK74" i="1"/>
  <c r="N74" i="1"/>
  <c r="AK73" i="1"/>
  <c r="N73" i="1"/>
  <c r="AK72" i="1"/>
  <c r="N72" i="1"/>
  <c r="AK71" i="1"/>
  <c r="N71" i="1"/>
  <c r="AK70" i="1"/>
  <c r="N70" i="1"/>
  <c r="AK69" i="1"/>
  <c r="N69" i="1"/>
  <c r="AK68" i="1"/>
  <c r="N68" i="1"/>
  <c r="AK67" i="1"/>
  <c r="N67" i="1"/>
  <c r="AK66" i="1"/>
  <c r="N66" i="1"/>
  <c r="AK65" i="1"/>
  <c r="N65" i="1"/>
  <c r="AK64" i="1"/>
  <c r="N64" i="1"/>
  <c r="AK63" i="1"/>
  <c r="N63" i="1"/>
  <c r="AK62" i="1"/>
  <c r="N62" i="1"/>
  <c r="AK61" i="1"/>
  <c r="N61" i="1"/>
  <c r="AK60" i="1"/>
  <c r="N60" i="1"/>
  <c r="AK59" i="1"/>
  <c r="N59" i="1"/>
  <c r="AK58" i="1"/>
  <c r="N58" i="1"/>
  <c r="AK57" i="1"/>
  <c r="N57" i="1"/>
  <c r="AK56" i="1"/>
  <c r="N56" i="1"/>
  <c r="AK55" i="1"/>
  <c r="N55" i="1"/>
  <c r="AK54" i="1"/>
  <c r="N54" i="1"/>
  <c r="AK53" i="1"/>
  <c r="N53" i="1"/>
  <c r="AK52" i="1"/>
  <c r="N52" i="1"/>
  <c r="AK51" i="1"/>
  <c r="N51" i="1"/>
  <c r="AK50" i="1"/>
  <c r="N50" i="1"/>
  <c r="AK49" i="1"/>
  <c r="N49" i="1"/>
  <c r="AK48" i="1"/>
  <c r="N48" i="1"/>
  <c r="AK47" i="1"/>
  <c r="N47" i="1"/>
  <c r="AK46" i="1"/>
  <c r="N46" i="1"/>
  <c r="AK45" i="1"/>
  <c r="N45" i="1"/>
  <c r="AK44" i="1"/>
  <c r="N44" i="1"/>
  <c r="AK43" i="1"/>
  <c r="N43" i="1"/>
  <c r="AK42" i="1"/>
  <c r="N42" i="1"/>
  <c r="AK41" i="1"/>
  <c r="N41" i="1"/>
  <c r="AK40" i="1"/>
  <c r="N40" i="1"/>
  <c r="AK39" i="1"/>
  <c r="N39" i="1"/>
  <c r="AK38" i="1"/>
  <c r="N38" i="1"/>
  <c r="AK37" i="1"/>
  <c r="N37" i="1"/>
  <c r="AK36" i="1"/>
  <c r="N36" i="1"/>
  <c r="AK35" i="1"/>
  <c r="N35" i="1"/>
  <c r="AK34" i="1"/>
  <c r="N34" i="1"/>
  <c r="AK33" i="1"/>
  <c r="N33" i="1"/>
  <c r="AK32" i="1"/>
  <c r="N32" i="1"/>
  <c r="AK31" i="1"/>
  <c r="N31" i="1"/>
  <c r="AK30" i="1"/>
  <c r="N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N29" i="1" l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</calcChain>
</file>

<file path=xl/sharedStrings.xml><?xml version="1.0" encoding="utf-8"?>
<sst xmlns="http://schemas.openxmlformats.org/spreadsheetml/2006/main" count="3553" uniqueCount="2157">
  <si>
    <t>No.</t>
  </si>
  <si>
    <t>Trade Date</t>
  </si>
  <si>
    <t>Face
Amount</t>
  </si>
  <si>
    <t>Current
Balance</t>
  </si>
  <si>
    <t>Guaranteed
Balance</t>
  </si>
  <si>
    <t>Loan Authorization Date</t>
  </si>
  <si>
    <t>Note Date</t>
  </si>
  <si>
    <t>Maturity Date</t>
  </si>
  <si>
    <t>Premium Bid</t>
  </si>
  <si>
    <t>Servicing Fee Retained by Lender</t>
  </si>
  <si>
    <t>Servicing Fee at Par</t>
  </si>
  <si>
    <t>Next Adjustment Date</t>
  </si>
  <si>
    <t>Margin</t>
  </si>
  <si>
    <t>Borrower Name</t>
  </si>
  <si>
    <t>Seller Name</t>
  </si>
  <si>
    <t>Orignator Name</t>
  </si>
  <si>
    <t>NAICS</t>
  </si>
  <si>
    <t>Cap</t>
  </si>
  <si>
    <t>Floor</t>
  </si>
  <si>
    <t>Comments</t>
  </si>
  <si>
    <t>Business Annual Revenues</t>
  </si>
  <si>
    <t>Preferred Information</t>
  </si>
  <si>
    <t>Index Type</t>
  </si>
  <si>
    <t>Bid Information</t>
  </si>
  <si>
    <t>Note that the "Preferred" Information helps the investor make a more informed bid decision.  Please take the time to provide it.</t>
  </si>
  <si>
    <t>SIC</t>
  </si>
  <si>
    <t xml:space="preserve"> Nonclassifiable Establishments</t>
  </si>
  <si>
    <t>Corn</t>
  </si>
  <si>
    <t>Soybeans</t>
  </si>
  <si>
    <t>Cotton</t>
  </si>
  <si>
    <t>Tobacco</t>
  </si>
  <si>
    <t>Irish Potatoes</t>
  </si>
  <si>
    <t>Vegetables and Melons</t>
  </si>
  <si>
    <t>Grapes</t>
  </si>
  <si>
    <t>Tree Nuts</t>
  </si>
  <si>
    <t>General Farms, Primarily Crop</t>
  </si>
  <si>
    <t>Beef Cattle Feedlots</t>
  </si>
  <si>
    <t>Beef Cattle, Except Feedlots</t>
  </si>
  <si>
    <t>Hogs</t>
  </si>
  <si>
    <t>Broiler, Fryer, and Roaster Chickens</t>
  </si>
  <si>
    <t>Chicken Eggs</t>
  </si>
  <si>
    <t>Turkeys and Turkey Eggs</t>
  </si>
  <si>
    <t>Poultry Hatcheries</t>
  </si>
  <si>
    <t>Horses and Other Equines</t>
  </si>
  <si>
    <t>Soil Preparation Services</t>
  </si>
  <si>
    <t>Cotton Ginning</t>
  </si>
  <si>
    <t>Farm Management Services</t>
  </si>
  <si>
    <t>Lawn and Garden Services</t>
  </si>
  <si>
    <t>Ornamental Shrub and Tree Services</t>
  </si>
  <si>
    <t>Forestry Services</t>
  </si>
  <si>
    <t>Finfish</t>
  </si>
  <si>
    <t>Shellfish</t>
  </si>
  <si>
    <t>Iron Ores</t>
  </si>
  <si>
    <t>Copper Ores</t>
  </si>
  <si>
    <t>Lead and Zinc Ores</t>
  </si>
  <si>
    <t>Gold Ores</t>
  </si>
  <si>
    <t>Silver Ores</t>
  </si>
  <si>
    <t>Anthracite Mining</t>
  </si>
  <si>
    <t>Crude Petroleum and Natural Gas</t>
  </si>
  <si>
    <t>Natural Gas Liquids</t>
  </si>
  <si>
    <t>Drilling Oil and Gas Wells</t>
  </si>
  <si>
    <t>Dimension Stone</t>
  </si>
  <si>
    <t>Crushed and Broken Limestone</t>
  </si>
  <si>
    <t>Crushed and Broken Granite</t>
  </si>
  <si>
    <t>Construction Sand and Gravel</t>
  </si>
  <si>
    <t>Industrial Sand</t>
  </si>
  <si>
    <t>Kaolin and Ball Clay</t>
  </si>
  <si>
    <t>Potash, Soda, and Borate Minerals</t>
  </si>
  <si>
    <t>Phosphate Rock</t>
  </si>
  <si>
    <t>Water Well Drilling</t>
  </si>
  <si>
    <t>Glass and Glazing Work</t>
  </si>
  <si>
    <t>Excavation Work</t>
  </si>
  <si>
    <t>Wrecking and Demolition Work</t>
  </si>
  <si>
    <t>Meat Packing Plants</t>
  </si>
  <si>
    <t>Creamery Butter</t>
  </si>
  <si>
    <t>Ice Cream and Frozen Desserts</t>
  </si>
  <si>
    <t>Flour and Other Grain Mill Products</t>
  </si>
  <si>
    <t>Rice Milling</t>
  </si>
  <si>
    <t>Prepared Flour Mixes and Doughs</t>
  </si>
  <si>
    <t>Dog and Cat Food</t>
  </si>
  <si>
    <t>Frozen Bakery Products, Except Bread</t>
  </si>
  <si>
    <t>Cane Sugar Refining</t>
  </si>
  <si>
    <t>Beet Sugar</t>
  </si>
  <si>
    <t>Chewing Gum</t>
  </si>
  <si>
    <t>Salted and Roasted Nuts and Seeds</t>
  </si>
  <si>
    <t>Malt</t>
  </si>
  <si>
    <t>Wines, Brandy, and Brandy Spirits</t>
  </si>
  <si>
    <t>Canned and Cured Fish and Seafoods</t>
  </si>
  <si>
    <t>Roasted Coffee</t>
  </si>
  <si>
    <t>Manufactured Ice</t>
  </si>
  <si>
    <t>Cigarettes</t>
  </si>
  <si>
    <t>Cigars</t>
  </si>
  <si>
    <t>Broadwoven Fabric Mills, Cotton</t>
  </si>
  <si>
    <t>Carpets and Rugs</t>
  </si>
  <si>
    <t>Yarn Spinning Mills</t>
  </si>
  <si>
    <t>Coated Fabrics, Not Rubberized</t>
  </si>
  <si>
    <t>Tire Cord and Fabrics</t>
  </si>
  <si>
    <t>Nonwoven Fabrics</t>
  </si>
  <si>
    <t>Curtains and Draperies</t>
  </si>
  <si>
    <t>Textile Bags</t>
  </si>
  <si>
    <t>Canvas and Related Products</t>
  </si>
  <si>
    <t>Schiffli Machine Embroideries</t>
  </si>
  <si>
    <t>Logging</t>
  </si>
  <si>
    <t>Wood Kitchen Cabinets</t>
  </si>
  <si>
    <t>Hardwood Veneer and Plywood</t>
  </si>
  <si>
    <t>Softwood Veneer and Plywood</t>
  </si>
  <si>
    <t>Wood Pallets and Skids</t>
  </si>
  <si>
    <t>Mobile Homes</t>
  </si>
  <si>
    <t>Wood Preserving</t>
  </si>
  <si>
    <t>Reconstituted Wood Products</t>
  </si>
  <si>
    <t>Wood Office Furniture</t>
  </si>
  <si>
    <t>Office Furniture, Except Wood</t>
  </si>
  <si>
    <t>Paperboard Mills</t>
  </si>
  <si>
    <t>Setup Paperboard Boxes</t>
  </si>
  <si>
    <t>Corrugated and Solid Fiber Boxes</t>
  </si>
  <si>
    <t>Sanitary Paper Products</t>
  </si>
  <si>
    <t>Envelopes</t>
  </si>
  <si>
    <t>Book Printing</t>
  </si>
  <si>
    <t>Commercial Printing, Gravure</t>
  </si>
  <si>
    <t>Manifold Business Forms</t>
  </si>
  <si>
    <t>Bookbinding and Related Work</t>
  </si>
  <si>
    <t>Typesetting</t>
  </si>
  <si>
    <t>Alkalies and Chlorine</t>
  </si>
  <si>
    <t>Industrial Gases</t>
  </si>
  <si>
    <t>Synthetic Rubber</t>
  </si>
  <si>
    <t>Cellulosic Manmade Fibers</t>
  </si>
  <si>
    <t>Gum and Wood Chemicals</t>
  </si>
  <si>
    <t>Nitrogenous Fertilizers</t>
  </si>
  <si>
    <t>Phosphatic Fertilizers</t>
  </si>
  <si>
    <t>Fertilizers, Mixing Only</t>
  </si>
  <si>
    <t>Adhesives and Sealants</t>
  </si>
  <si>
    <t>Explosives</t>
  </si>
  <si>
    <t>Printing Ink</t>
  </si>
  <si>
    <t>Carbon Black</t>
  </si>
  <si>
    <t>Petroleum Refining</t>
  </si>
  <si>
    <t>Asphalt Paving Mixtures and Blocks</t>
  </si>
  <si>
    <t>Asphalt Felts and Coatings</t>
  </si>
  <si>
    <t>Lubricating Oils and Greases</t>
  </si>
  <si>
    <t>Tires and Inner Tubes</t>
  </si>
  <si>
    <t>Rubber and Plastics Footwear</t>
  </si>
  <si>
    <t>Unsupported Plastics Film and Sheet</t>
  </si>
  <si>
    <t>Unsupported Plastics Profile Shapes</t>
  </si>
  <si>
    <t>Plastics Pipe</t>
  </si>
  <si>
    <t>Plastics Bottles</t>
  </si>
  <si>
    <t>Plastics Plumbing Fixtures</t>
  </si>
  <si>
    <t>Leather Tanning and Finishing</t>
  </si>
  <si>
    <t>House Slippers</t>
  </si>
  <si>
    <t>Luggage</t>
  </si>
  <si>
    <t>Flat Glass</t>
  </si>
  <si>
    <t>Glass Containers</t>
  </si>
  <si>
    <t>Cement, Hydraulic</t>
  </si>
  <si>
    <t>Ceramic Wall and Floor Tile</t>
  </si>
  <si>
    <t>Clay Refractories</t>
  </si>
  <si>
    <t>Porcelain Electrical Supplies</t>
  </si>
  <si>
    <t>Concrete Block and Brick</t>
  </si>
  <si>
    <t>Lime</t>
  </si>
  <si>
    <t>Gypsum Products</t>
  </si>
  <si>
    <t>Cut Stone and Stone Products</t>
  </si>
  <si>
    <t>Mineral Wool</t>
  </si>
  <si>
    <t>Nonclay Refractories</t>
  </si>
  <si>
    <t>Steel Pipe and Tubes</t>
  </si>
  <si>
    <t>Gray and Ductile Iron Foundries</t>
  </si>
  <si>
    <t>Malleable Iron Foundries</t>
  </si>
  <si>
    <t>Steel Investment Foundries</t>
  </si>
  <si>
    <t>Aluminum Sheet, Plate, and Foil</t>
  </si>
  <si>
    <t>Aluminum Extruded Products</t>
  </si>
  <si>
    <t>Aluminum Foundries</t>
  </si>
  <si>
    <t>Copper Foundries</t>
  </si>
  <si>
    <t>Metal Heat Treating</t>
  </si>
  <si>
    <t>Metal Cans</t>
  </si>
  <si>
    <t>Saw Blades and Handsaws</t>
  </si>
  <si>
    <t>Fabricated Structural Metal</t>
  </si>
  <si>
    <t>Screw Machine Products</t>
  </si>
  <si>
    <t>Iron and Steel Forgings</t>
  </si>
  <si>
    <t>Nonferrous Forgings</t>
  </si>
  <si>
    <t>Automotive Stampings</t>
  </si>
  <si>
    <t>Crowns and Closures</t>
  </si>
  <si>
    <t>Small Arms Ammunition</t>
  </si>
  <si>
    <t>Small Arms</t>
  </si>
  <si>
    <t>Industrial Valves</t>
  </si>
  <si>
    <t>Fluid Power Valves and Hose Fittings</t>
  </si>
  <si>
    <t>Steel Springs, Except Wire</t>
  </si>
  <si>
    <t>Elevators and Moving Stairways</t>
  </si>
  <si>
    <t>Conveyors and Conveying Equipment</t>
  </si>
  <si>
    <t>Machine Tools, Metal Forming Type</t>
  </si>
  <si>
    <t>Industrial Patterns</t>
  </si>
  <si>
    <t>Textile Machinery</t>
  </si>
  <si>
    <t>Woodworking Machinery</t>
  </si>
  <si>
    <t>Paper Industries Machinery</t>
  </si>
  <si>
    <t>Food Products Machinery</t>
  </si>
  <si>
    <t>Pumps and Pumping Equipment</t>
  </si>
  <si>
    <t>Ball and Roller Bearings</t>
  </si>
  <si>
    <t>Air and Gas Compressors</t>
  </si>
  <si>
    <t>Packaging Machinery</t>
  </si>
  <si>
    <t>Electronic Computers</t>
  </si>
  <si>
    <t>Computer Storage Devices</t>
  </si>
  <si>
    <t>Computer Terminals</t>
  </si>
  <si>
    <t>Automatic Vending Machines</t>
  </si>
  <si>
    <t>Measuring and Dispensing Pumps</t>
  </si>
  <si>
    <t>Fluid Power Cylinders and Actuators</t>
  </si>
  <si>
    <t>Fluid Power Pumps and Motors</t>
  </si>
  <si>
    <t>Scales and Balances, Except Laboratory</t>
  </si>
  <si>
    <t>Switchgear and Switchboard Apparatus</t>
  </si>
  <si>
    <t>Motors and Generators</t>
  </si>
  <si>
    <t>Relays and Industrial Controls</t>
  </si>
  <si>
    <t>Household Cooking Equipment</t>
  </si>
  <si>
    <t>Household Laundry Equipment</t>
  </si>
  <si>
    <t>Household Vacuum Cleaners</t>
  </si>
  <si>
    <t>Vehicular Lighting Equipment</t>
  </si>
  <si>
    <t>Household Audio and Video Equipment</t>
  </si>
  <si>
    <t>Electron Tubes</t>
  </si>
  <si>
    <t>Printed Circuit Boards</t>
  </si>
  <si>
    <t>Semiconductors and Related Devices</t>
  </si>
  <si>
    <t>Electronic Capacitors</t>
  </si>
  <si>
    <t>Electronic Resistors</t>
  </si>
  <si>
    <t>Electronic Connectors</t>
  </si>
  <si>
    <t>Storage Batteries</t>
  </si>
  <si>
    <t>Primary Batteries, Dry and Wet</t>
  </si>
  <si>
    <t>Magnetic and Optical Recording Media</t>
  </si>
  <si>
    <t>Truck and Bus Bodies</t>
  </si>
  <si>
    <t>Truck Trailers</t>
  </si>
  <si>
    <t>Motor Homes</t>
  </si>
  <si>
    <t>Motorcycles, Bicycles, and Parts</t>
  </si>
  <si>
    <t>Travel Trailers and Campers</t>
  </si>
  <si>
    <t>Tanks and Tank Components</t>
  </si>
  <si>
    <t>Laboratory Apparatus and Furniture</t>
  </si>
  <si>
    <t>Optical Instruments and Lenses</t>
  </si>
  <si>
    <t>Dental Equipment and Supplies</t>
  </si>
  <si>
    <t>Jewelry, Precious Metal</t>
  </si>
  <si>
    <t>Musical Instruments</t>
  </si>
  <si>
    <t>Dolls and Stuffed Toys</t>
  </si>
  <si>
    <t>Marking Devices</t>
  </si>
  <si>
    <t>Carbon Paper and Inked Ribbons</t>
  </si>
  <si>
    <t>Fasteners, Buttons, Needles, and Pins</t>
  </si>
  <si>
    <t>Brooms and Brushes</t>
  </si>
  <si>
    <t>Burial Caskets</t>
  </si>
  <si>
    <t>Taxicabs</t>
  </si>
  <si>
    <t>Intercity and Rural Bus Transportation</t>
  </si>
  <si>
    <t>Local Bus Charter Service</t>
  </si>
  <si>
    <t>Bus Charter Service, Except Local</t>
  </si>
  <si>
    <t>School Buses</t>
  </si>
  <si>
    <t>Farm Product Warehousing and Storage</t>
  </si>
  <si>
    <t>Refrigerated Warehousing and Storage</t>
  </si>
  <si>
    <t>Deep Sea Foreign Transportation of Freight</t>
  </si>
  <si>
    <t>Deep Sea Domestic Transportation of Freight</t>
  </si>
  <si>
    <t>Marinas</t>
  </si>
  <si>
    <t>Air Courier Services</t>
  </si>
  <si>
    <t>Crude Petroleum Pipelines</t>
  </si>
  <si>
    <t>Refined Petroleum Pipelines</t>
  </si>
  <si>
    <t>Travel Agencies</t>
  </si>
  <si>
    <t>Tour Operators</t>
  </si>
  <si>
    <t>Packing and Crating</t>
  </si>
  <si>
    <t>Natural Gas Transmission</t>
  </si>
  <si>
    <t>Natural Gas Distribution</t>
  </si>
  <si>
    <t>Water Supply</t>
  </si>
  <si>
    <t>Sewerage Systems</t>
  </si>
  <si>
    <t>Irrigation Systems</t>
  </si>
  <si>
    <t>Hardware Stores</t>
  </si>
  <si>
    <t>Mobile Home Dealers</t>
  </si>
  <si>
    <t>Variety Stores</t>
  </si>
  <si>
    <t>Dairy Products Stores</t>
  </si>
  <si>
    <t>Recreational Vehicle Dealers</t>
  </si>
  <si>
    <t>Motorcycle Dealers</t>
  </si>
  <si>
    <t>Family Clothing Stores</t>
  </si>
  <si>
    <t>Shoe Stores</t>
  </si>
  <si>
    <t>Household Appliance Stores</t>
  </si>
  <si>
    <t>Record and Prerecorded Tape Stores</t>
  </si>
  <si>
    <t>Drug Stores and Proprietary Stores</t>
  </si>
  <si>
    <t>Liquor Stores</t>
  </si>
  <si>
    <t>Book Stores</t>
  </si>
  <si>
    <t>Stationery Stores</t>
  </si>
  <si>
    <t>Jewelry Stores</t>
  </si>
  <si>
    <t>Camera and Photographic Supply Stores</t>
  </si>
  <si>
    <t>Luggage and Leather Goods Stores</t>
  </si>
  <si>
    <t>Fuel Oil Dealers</t>
  </si>
  <si>
    <t>Florists</t>
  </si>
  <si>
    <t>Tobacco Stores and Stands</t>
  </si>
  <si>
    <t>Federal Reserve Banks</t>
  </si>
  <si>
    <t>Loan Brokers</t>
  </si>
  <si>
    <t>Security and Commodity Exchanges</t>
  </si>
  <si>
    <t>Cemetery Subdividers and Developers</t>
  </si>
  <si>
    <t>Patent Owners and Lessors</t>
  </si>
  <si>
    <t>Real Estate Investment Trusts</t>
  </si>
  <si>
    <t>Rooming and Boarding Houses</t>
  </si>
  <si>
    <t>Sporting and Recreational Camps</t>
  </si>
  <si>
    <t>Linen Supply</t>
  </si>
  <si>
    <t>Carpet and Upholstery Cleaning</t>
  </si>
  <si>
    <t>Industrial Launderers</t>
  </si>
  <si>
    <t>Photographic Studios, Portrait</t>
  </si>
  <si>
    <t>Tax Return Preparation Services</t>
  </si>
  <si>
    <t>Advertising Agencies</t>
  </si>
  <si>
    <t>Outdoor Advertising Services</t>
  </si>
  <si>
    <t>Adjustment and Collection Services</t>
  </si>
  <si>
    <t>Credit Reporting Services</t>
  </si>
  <si>
    <t>Commercial Art and Graphic Design</t>
  </si>
  <si>
    <t>Computer Integrated Systems Design</t>
  </si>
  <si>
    <t>Computer Rental and Leasing</t>
  </si>
  <si>
    <t>Security Systems Services</t>
  </si>
  <si>
    <t>Passenger Car Rental</t>
  </si>
  <si>
    <t>Passenger Car Leasing</t>
  </si>
  <si>
    <t>Automobile Parking</t>
  </si>
  <si>
    <t>Automotive Glass Replacement Shops</t>
  </si>
  <si>
    <t>Automotive Transmission Repair Shops</t>
  </si>
  <si>
    <t>General Automotive Repair Shops</t>
  </si>
  <si>
    <t>Carwashes</t>
  </si>
  <si>
    <t>Reupholstery and Furniture Repair</t>
  </si>
  <si>
    <t>Welding Repair</t>
  </si>
  <si>
    <t>Video Tape Rental</t>
  </si>
  <si>
    <t>Bowling Centers</t>
  </si>
  <si>
    <t>Physical Fitness Facilities</t>
  </si>
  <si>
    <t>Public Golf Courses</t>
  </si>
  <si>
    <t>Amusement Parks</t>
  </si>
  <si>
    <t>Offices and Clinics of Dentists</t>
  </si>
  <si>
    <t>Offices and Clinics of Chiropractors</t>
  </si>
  <si>
    <t>Offices and Clinics of Optometrists</t>
  </si>
  <si>
    <t>Offices and Clinics of Podiatrists</t>
  </si>
  <si>
    <t>General Medical and Surgical Hospitals</t>
  </si>
  <si>
    <t>Psychiatric Hospitals</t>
  </si>
  <si>
    <t>Dental Laboratories</t>
  </si>
  <si>
    <t>Home Health Care Services</t>
  </si>
  <si>
    <t>Kidney Dialysis Centers</t>
  </si>
  <si>
    <t>Legal Services</t>
  </si>
  <si>
    <t>Elementary and Secondary Schools</t>
  </si>
  <si>
    <t>Libraries</t>
  </si>
  <si>
    <t>Business and Secretarial Schools</t>
  </si>
  <si>
    <t>Child Day Care Services</t>
  </si>
  <si>
    <t>Business Associations</t>
  </si>
  <si>
    <t>Political Organizations</t>
  </si>
  <si>
    <t>Religious Organizations</t>
  </si>
  <si>
    <t>Engineering Services</t>
  </si>
  <si>
    <t>Architectural Services</t>
  </si>
  <si>
    <t>Public Relations Services</t>
  </si>
  <si>
    <t>Private Households</t>
  </si>
  <si>
    <t>Executive Offices</t>
  </si>
  <si>
    <t>Legislative Bodies</t>
  </si>
  <si>
    <t>Courts</t>
  </si>
  <si>
    <t>Police Protection</t>
  </si>
  <si>
    <t>Legal Counsel and Prosecution</t>
  </si>
  <si>
    <t>Correctional Institutions</t>
  </si>
  <si>
    <t>Fire Protection</t>
  </si>
  <si>
    <t>Administration of Educational Programs</t>
  </si>
  <si>
    <t>Administration of Public Health Programs</t>
  </si>
  <si>
    <t>Administration of General Economic Programs</t>
  </si>
  <si>
    <t>Space Research and Technology</t>
  </si>
  <si>
    <t>National Security</t>
  </si>
  <si>
    <t>International Affairs</t>
  </si>
  <si>
    <t>Wheat Farming</t>
  </si>
  <si>
    <t>Rice Farming</t>
  </si>
  <si>
    <t>Orange Groves</t>
  </si>
  <si>
    <t>Tobacco Farming</t>
  </si>
  <si>
    <t>Cotton Farming</t>
  </si>
  <si>
    <t>Sugarcane Farming</t>
  </si>
  <si>
    <t>Dairy Cattle and Milk Production</t>
  </si>
  <si>
    <t>Turkey Production</t>
  </si>
  <si>
    <t>Sheep Farming</t>
  </si>
  <si>
    <t>Goat Farming</t>
  </si>
  <si>
    <t>Apiculture</t>
  </si>
  <si>
    <t>Fur-Bearing Animal and Rabbit Production</t>
  </si>
  <si>
    <t>Timber Tract Operations</t>
  </si>
  <si>
    <t>Hunting and Trapping</t>
  </si>
  <si>
    <t>Support Activities for Animal Production</t>
  </si>
  <si>
    <t>Support Activities for Forestry</t>
  </si>
  <si>
    <t>Iron Ore Mining</t>
  </si>
  <si>
    <t>Flooring Contractors</t>
  </si>
  <si>
    <t>Site Preparation Contractors</t>
  </si>
  <si>
    <t>Tile and Terrazzo Contractors</t>
  </si>
  <si>
    <t>Finish Carpentry Contractors</t>
  </si>
  <si>
    <t>Other Building Finishing Contractors</t>
  </si>
  <si>
    <t>All Other Specialty Trade Contractors</t>
  </si>
  <si>
    <t>Wet Corn Milling</t>
  </si>
  <si>
    <t>Breakfast Cereal Manufacturing</t>
  </si>
  <si>
    <t>Nonchocolate Confectionery Manufacturing</t>
  </si>
  <si>
    <t>Ice Cream and Frozen Dessert Manufacturing</t>
  </si>
  <si>
    <t>Retail Bakeries</t>
  </si>
  <si>
    <t>Flavoring Syrup and Concentrate Manufacturing</t>
  </si>
  <si>
    <t>Breweries</t>
  </si>
  <si>
    <t>Tobacco Stemming and Redrying</t>
  </si>
  <si>
    <t>Thread Mills</t>
  </si>
  <si>
    <t>Broadwoven Fabric Mills</t>
  </si>
  <si>
    <t>Narrow Fabric Mills</t>
  </si>
  <si>
    <t>Nonwoven Fabric Mills</t>
  </si>
  <si>
    <t>Weft Knit Fabric Mills</t>
  </si>
  <si>
    <t>Fabric Coating Mills</t>
  </si>
  <si>
    <t>Carpet and Rug Mills</t>
  </si>
  <si>
    <t>Leather and Hide Tanning and Finishing</t>
  </si>
  <si>
    <t>Wood Container and Pallet Manufacturing</t>
  </si>
  <si>
    <t>Pulp Mills</t>
  </si>
  <si>
    <t>Petroleum Refineries</t>
  </si>
  <si>
    <t>Petrochemical Manufacturing</t>
  </si>
  <si>
    <t>Industrial Gas Manufacturing</t>
  </si>
  <si>
    <t>Pesticide and Other Agricultural Chemical Manufacturing</t>
  </si>
  <si>
    <t>Paint and Coating Manufacturing</t>
  </si>
  <si>
    <t>Adhesive Manufacturing</t>
  </si>
  <si>
    <t>Toilet Preparation Manufacturing</t>
  </si>
  <si>
    <t>Printing Ink Manufacturing</t>
  </si>
  <si>
    <t>Explosives Manufacturing</t>
  </si>
  <si>
    <t>Laminated Plastics Plate, Sheet (except Packaging), and Shape Manufacturing</t>
  </si>
  <si>
    <t>Polystyrene Foam Product Manufacturing</t>
  </si>
  <si>
    <t>Urethane and Other Foam Product (except Polystyrene) Manufacturing</t>
  </si>
  <si>
    <t>Plastics Bottle Manufacturing</t>
  </si>
  <si>
    <t>Rubber and Plastics Hoses and Belting Manufacturing</t>
  </si>
  <si>
    <t>Cement Manufacturing</t>
  </si>
  <si>
    <t>Ready-Mix Concrete Manufacturing</t>
  </si>
  <si>
    <t>Lime Manufacturing</t>
  </si>
  <si>
    <t>Gypsum Product Manufacturing</t>
  </si>
  <si>
    <t>Abrasive Product Manufacturing</t>
  </si>
  <si>
    <t>Power Boiler and Heat Exchanger Manufacturing</t>
  </si>
  <si>
    <t>Hardware Manufacturing</t>
  </si>
  <si>
    <t>Machine Shops</t>
  </si>
  <si>
    <t>Ball and Roller Bearing Manufacturing</t>
  </si>
  <si>
    <t>Construction Machinery Manufacturing</t>
  </si>
  <si>
    <t>Telephone Apparatus Manufacturing</t>
  </si>
  <si>
    <t>Radio and Television Broadcasting and Wireless Communications Equipment Manufacturing</t>
  </si>
  <si>
    <t>Other Communications Equipment Manufacturing</t>
  </si>
  <si>
    <t>Audio and Video Equipment Manufacturing</t>
  </si>
  <si>
    <t>Electric Lamp Bulb and Part Manufacturing</t>
  </si>
  <si>
    <t>Heavy Duty Truck Manufacturing</t>
  </si>
  <si>
    <t>Motor Vehicle Steering and Suspension Components (except Spring) Manufacturing</t>
  </si>
  <si>
    <t>Motor Vehicle Brake System Manufacturing</t>
  </si>
  <si>
    <t>Motor Vehicle Transmission and Power Train Parts Manufacturing</t>
  </si>
  <si>
    <t>Motor Vehicle Seating and Interior Trim Manufacturing</t>
  </si>
  <si>
    <t>Motor Vehicle Metal Stamping</t>
  </si>
  <si>
    <t>Railroad Rolling Stock Manufacturing</t>
  </si>
  <si>
    <t>Wood Kitchen Cabinet and Countertop Manufacturing</t>
  </si>
  <si>
    <t>Mattress Manufacturing</t>
  </si>
  <si>
    <t>Blind and Shade Manufacturing</t>
  </si>
  <si>
    <t>Sporting and Athletic Goods Manufacturing</t>
  </si>
  <si>
    <t>Sign Manufacturing</t>
  </si>
  <si>
    <t>Petroleum Bulk Stations and Terminals</t>
  </si>
  <si>
    <t>Industrial Supplies Merchant Wholesalers</t>
  </si>
  <si>
    <t>Used Car Dealers</t>
  </si>
  <si>
    <t>Boat Dealers</t>
  </si>
  <si>
    <t>Furniture Stores</t>
  </si>
  <si>
    <t>Floor Covering Stores</t>
  </si>
  <si>
    <t>Computer and Software Stores</t>
  </si>
  <si>
    <t>Fruit and Vegetable Markets</t>
  </si>
  <si>
    <t>Optical Goods Stores</t>
  </si>
  <si>
    <t>Women's Clothing Stores</t>
  </si>
  <si>
    <t>News Dealers and Newsstands</t>
  </si>
  <si>
    <t>Used Merchandise Stores</t>
  </si>
  <si>
    <t>Used Household and Office Goods Moving</t>
  </si>
  <si>
    <t>Interurban and Rural Bus Transportation</t>
  </si>
  <si>
    <t>Limousine Service</t>
  </si>
  <si>
    <t>School and Employee Bus Transportation</t>
  </si>
  <si>
    <t>Charter Bus Industry</t>
  </si>
  <si>
    <t>Pipeline Transportation of Crude Oil</t>
  </si>
  <si>
    <t>Pipeline Transportation of Natural Gas</t>
  </si>
  <si>
    <t>Pipeline Transportation of Refined Petroleum Products</t>
  </si>
  <si>
    <t>All Other Pipeline Transportation</t>
  </si>
  <si>
    <t>Scenic and Sightseeing Transportation, Land</t>
  </si>
  <si>
    <t>Scenic and Sightseeing Transportation, Water</t>
  </si>
  <si>
    <t>Scenic and Sightseeing Transportation, Other</t>
  </si>
  <si>
    <t>Air Traffic Control</t>
  </si>
  <si>
    <t>Other Support Activities for Air Transportation</t>
  </si>
  <si>
    <t>Support Activities for Rail Transportation</t>
  </si>
  <si>
    <t>Port and Harbor Operations</t>
  </si>
  <si>
    <t>Marine Cargo Handling</t>
  </si>
  <si>
    <t>Other Support Activities for Water Transportation</t>
  </si>
  <si>
    <t>Motor Vehicle Towing</t>
  </si>
  <si>
    <t>Freight Transportation Arrangement</t>
  </si>
  <si>
    <t>Postal Service</t>
  </si>
  <si>
    <t>Local Messengers and Local Delivery</t>
  </si>
  <si>
    <t>Other Warehousing and Storage</t>
  </si>
  <si>
    <t>Motion Picture and Video Production</t>
  </si>
  <si>
    <t>Motion Picture and Video Distribution</t>
  </si>
  <si>
    <t>Music Publishers</t>
  </si>
  <si>
    <t>Sound Recording Studios</t>
  </si>
  <si>
    <t>Other Sound Recording Industries</t>
  </si>
  <si>
    <t>Cable and Other Subscription Programming</t>
  </si>
  <si>
    <t>News Syndicates</t>
  </si>
  <si>
    <t>Satellite Telecommunications</t>
  </si>
  <si>
    <t>All Other Information Services</t>
  </si>
  <si>
    <t>Securities and Commodity Exchanges</t>
  </si>
  <si>
    <t>Investment Advice</t>
  </si>
  <si>
    <t>Offices of Real Estate Agents and Brokers</t>
  </si>
  <si>
    <t>Consumer Electronics and Appliances Rental</t>
  </si>
  <si>
    <t>Formal Wear and Costume Rental</t>
  </si>
  <si>
    <t>Video Tape and Disc Rental</t>
  </si>
  <si>
    <t>General Rental Centers</t>
  </si>
  <si>
    <t>Office Machinery and Equipment Rental and Leasing</t>
  </si>
  <si>
    <t>Offices of Notaries</t>
  </si>
  <si>
    <t>Landscape Architectural Services</t>
  </si>
  <si>
    <t>Drafting Services</t>
  </si>
  <si>
    <t>Geophysical Surveying and Mapping Services</t>
  </si>
  <si>
    <t>Surveying and Mapping (except Geophysical) Services</t>
  </si>
  <si>
    <t>Testing Laboratories</t>
  </si>
  <si>
    <t>Interior Design Services</t>
  </si>
  <si>
    <t>Industrial Design Services</t>
  </si>
  <si>
    <t>Graphic Design Services</t>
  </si>
  <si>
    <t>Other Specialized Design Services</t>
  </si>
  <si>
    <t>Custom Computer Programming Services</t>
  </si>
  <si>
    <t>Other Computer Related Services</t>
  </si>
  <si>
    <t>Environmental Consulting Services</t>
  </si>
  <si>
    <t>Other Scientific and Technical Consulting Services</t>
  </si>
  <si>
    <t>Public Relations Agencies</t>
  </si>
  <si>
    <t>Media Buying Agencies</t>
  </si>
  <si>
    <t>Media Representatives</t>
  </si>
  <si>
    <t>Direct Mail Advertising</t>
  </si>
  <si>
    <t>Advertising Material Distribution Services</t>
  </si>
  <si>
    <t>Marketing Research and Public Opinion Polling</t>
  </si>
  <si>
    <t>Commercial Photography</t>
  </si>
  <si>
    <t>Translation and Interpretation Services</t>
  </si>
  <si>
    <t>All Other Professional, Scientific, and Technical Services</t>
  </si>
  <si>
    <t>Office Administrative Services</t>
  </si>
  <si>
    <t>Facilities Support Services</t>
  </si>
  <si>
    <t>Temporary Help Services</t>
  </si>
  <si>
    <t>Professional Employer Organizations</t>
  </si>
  <si>
    <t>Document Preparation Services</t>
  </si>
  <si>
    <t>Collection Agencies</t>
  </si>
  <si>
    <t>Exterminating and Pest Control Services</t>
  </si>
  <si>
    <t>Landscaping Services</t>
  </si>
  <si>
    <t>Carpet and Upholstery Cleaning Services</t>
  </si>
  <si>
    <t>Packaging and Labeling Services</t>
  </si>
  <si>
    <t>Convention and Trade Show Organizers</t>
  </si>
  <si>
    <t>All Other Support Services</t>
  </si>
  <si>
    <t>Junior Colleges</t>
  </si>
  <si>
    <t>Educational Support Services</t>
  </si>
  <si>
    <t>Offices of Optometrists</t>
  </si>
  <si>
    <t>Medical Laboratories</t>
  </si>
  <si>
    <t>Historical Sites</t>
  </si>
  <si>
    <t>Nature Parks and Other Similar Institutions</t>
  </si>
  <si>
    <t>Amusement Arcades</t>
  </si>
  <si>
    <t>Casinos (except Casino Hotels)</t>
  </si>
  <si>
    <t>Golf Courses and Country Clubs</t>
  </si>
  <si>
    <t>Skiing Facilities</t>
  </si>
  <si>
    <t>Casino Hotels</t>
  </si>
  <si>
    <t>Food Service Contractors</t>
  </si>
  <si>
    <t>Caterers</t>
  </si>
  <si>
    <t>Mobile Food Services</t>
  </si>
  <si>
    <t>Footwear and Leather Goods Repair</t>
  </si>
  <si>
    <t>Barber Shops</t>
  </si>
  <si>
    <t>Professional Organizations</t>
  </si>
  <si>
    <t>Code Description</t>
  </si>
  <si>
    <t>SBA 7A</t>
  </si>
  <si>
    <t>USDA</t>
  </si>
  <si>
    <t>A</t>
  </si>
  <si>
    <t>M</t>
  </si>
  <si>
    <t>Q</t>
  </si>
  <si>
    <t>F</t>
  </si>
  <si>
    <t>3 YR</t>
  </si>
  <si>
    <t>Percent Gty (%)</t>
  </si>
  <si>
    <t>Loan Type (SBA 7a, USDA)</t>
  </si>
  <si>
    <t>Seller:</t>
  </si>
  <si>
    <t>Contact / Phone #:</t>
  </si>
  <si>
    <t>Bid Sheet Date:</t>
  </si>
  <si>
    <t>Bid Sheet Due Time:</t>
  </si>
  <si>
    <t>Bidder's Firm Name:</t>
  </si>
  <si>
    <t>Miscellaneous Loan Comments</t>
  </si>
  <si>
    <t>Fax / Email bids to:</t>
  </si>
  <si>
    <t>First Adjustment Date</t>
  </si>
  <si>
    <t>Operating Company City</t>
  </si>
  <si>
    <t>Operating Company State</t>
  </si>
  <si>
    <t>Operating Company Zip Code</t>
  </si>
  <si>
    <t>Operating Company Street Address</t>
  </si>
  <si>
    <t>Operating Company Name</t>
  </si>
  <si>
    <t>Prepayment Penalty Description</t>
  </si>
  <si>
    <t>SBA GP # or USDA Case #</t>
  </si>
  <si>
    <t>STANDARDIZED SECONDARY MARKET LOAN BID SHEET</t>
  </si>
  <si>
    <t>Required at time of trade</t>
  </si>
  <si>
    <t>Required for bidding</t>
  </si>
  <si>
    <t>Veteran, Women or Minority owned business?</t>
  </si>
  <si>
    <t>Synthetic Dye and Pigment Manufacturing</t>
  </si>
  <si>
    <t>Artificial and Synthetic Fibers and Filaments Manufacturing</t>
  </si>
  <si>
    <t>5 YR</t>
  </si>
  <si>
    <t>OTHER</t>
  </si>
  <si>
    <t xml:space="preserve">Boat Dealers </t>
  </si>
  <si>
    <t xml:space="preserve">News Dealers and Newsstands </t>
  </si>
  <si>
    <t>Power Laundries, Family and Commercial</t>
  </si>
  <si>
    <t xml:space="preserve">Citrus (except Orange) Groves </t>
  </si>
  <si>
    <t xml:space="preserve">Meat Processed from Carcasses </t>
  </si>
  <si>
    <t xml:space="preserve">Custom Compounding of Purchased Resins </t>
  </si>
  <si>
    <t xml:space="preserve">Air and Gas Compressor Manufacturing </t>
  </si>
  <si>
    <t xml:space="preserve">Residential Electric Lighting Fixture Manufacturing </t>
  </si>
  <si>
    <t xml:space="preserve">Light Truck and Utility Vehicle Manufacturing </t>
  </si>
  <si>
    <t xml:space="preserve">Boat Building </t>
  </si>
  <si>
    <t xml:space="preserve">Wood Office Furniture Manufacturing </t>
  </si>
  <si>
    <t xml:space="preserve">Plumbing and Heating Equipment and Supplies (Hydronics) Merchant Wholesalers </t>
  </si>
  <si>
    <t xml:space="preserve">All Other Health and Personal Care Stores </t>
  </si>
  <si>
    <t xml:space="preserve">Administrative Management and General Management Consulting Services </t>
  </si>
  <si>
    <t xml:space="preserve">Computer Training </t>
  </si>
  <si>
    <t xml:space="preserve">Continuing Care Retirement Communities </t>
  </si>
  <si>
    <t xml:space="preserve">Automotive Body, Paint, and Interior Repair and Maintenance </t>
  </si>
  <si>
    <t xml:space="preserve">Executive and Legislative Offices, Combined </t>
  </si>
  <si>
    <t>wheat</t>
  </si>
  <si>
    <t>Rice</t>
  </si>
  <si>
    <t>Cash Grains, Nec</t>
  </si>
  <si>
    <t>Sugarcane and Sugar Beets</t>
  </si>
  <si>
    <t>Field Crops, Except Cash Grain</t>
  </si>
  <si>
    <t>Berry Crops</t>
  </si>
  <si>
    <t>Citrus Fruits</t>
  </si>
  <si>
    <t>Deciduous Tree Fruits</t>
  </si>
  <si>
    <t>Fruits and Tree Nuts, Nec</t>
  </si>
  <si>
    <t>Ornamental Nursery Products</t>
  </si>
  <si>
    <t>Food Crops Grown Under Cover</t>
  </si>
  <si>
    <t>Sheep and Goats</t>
  </si>
  <si>
    <t>General Livestock, Nec</t>
  </si>
  <si>
    <t>Dairy Farms</t>
  </si>
  <si>
    <t>Poultry and Eggs, Nec</t>
  </si>
  <si>
    <t>Fur-bearing Animals and Rabbits</t>
  </si>
  <si>
    <t>Animal Aquaculture</t>
  </si>
  <si>
    <t>Animal Specialties, Nec</t>
  </si>
  <si>
    <t>General Farms, Primarily animals</t>
  </si>
  <si>
    <t>Crop Planting and Protection</t>
  </si>
  <si>
    <t>Crop Harvesting</t>
  </si>
  <si>
    <t>Crop Preparation Services For Market</t>
  </si>
  <si>
    <t>Veterinary Services For Livestock</t>
  </si>
  <si>
    <t>Veterinary Services, Specialties</t>
  </si>
  <si>
    <t>Livestock Services, Except Veterinary</t>
  </si>
  <si>
    <t>Animal Specialty Services</t>
  </si>
  <si>
    <t>Farm Labor Contractors</t>
  </si>
  <si>
    <t>Landscape Counseling and Planning</t>
  </si>
  <si>
    <t>Timber Tracts</t>
  </si>
  <si>
    <t>Forest Products</t>
  </si>
  <si>
    <t>Miscellaneous Marine Products</t>
  </si>
  <si>
    <t>Fish Hatcheries and Preserves</t>
  </si>
  <si>
    <t>Hunting, Trapping, Game Propagation</t>
  </si>
  <si>
    <t>Ferroalloy Ores, Except Vanadium</t>
  </si>
  <si>
    <t>Metal Mining Services</t>
  </si>
  <si>
    <t>Uranium-radium-vanadium Ores</t>
  </si>
  <si>
    <t>Metal Ores, Nec</t>
  </si>
  <si>
    <t>Bituminous Coal and Lignite-surface Mining</t>
  </si>
  <si>
    <t>Bituminous Coal-underground Mining</t>
  </si>
  <si>
    <t>Coal Mining Services</t>
  </si>
  <si>
    <t>Oil and Gas Exploration Services</t>
  </si>
  <si>
    <t>Oil and Gas Field Services, Nec</t>
  </si>
  <si>
    <t>Crushed and Broken Stone, Nec</t>
  </si>
  <si>
    <t>Clay and Related Minerals, Nec</t>
  </si>
  <si>
    <t>Chemical and Fertilizer Mining</t>
  </si>
  <si>
    <t>Nonmetallic Mineral Services</t>
  </si>
  <si>
    <t>Miscellaneous Nonmetallic Mining</t>
  </si>
  <si>
    <t>Single-family Housing Construction</t>
  </si>
  <si>
    <t>Residential Construction, Nec</t>
  </si>
  <si>
    <t>Operative Builders</t>
  </si>
  <si>
    <t>Industrial Buildings and Warehouses</t>
  </si>
  <si>
    <t>Nonresidential Construction, Nec</t>
  </si>
  <si>
    <t>Highway and Street Construction</t>
  </si>
  <si>
    <t>Bridge, Tunnel, and Elevated Highway</t>
  </si>
  <si>
    <t>Water, Sewer, and Utility Lines</t>
  </si>
  <si>
    <t>Heavy Construction, Nec</t>
  </si>
  <si>
    <t>Plumbing, Heating, Air-conditioning</t>
  </si>
  <si>
    <t>Painting and Paper Hanging</t>
  </si>
  <si>
    <t>Electrical Work</t>
  </si>
  <si>
    <t>Masonry and Other Stonework</t>
  </si>
  <si>
    <t>Plastering, Drywall, and Insulation</t>
  </si>
  <si>
    <t>Terrazzo, Tile, Marble, Mosaic Work</t>
  </si>
  <si>
    <t>Carpentry Work</t>
  </si>
  <si>
    <t>Floor Laying and Floor Work, Nec</t>
  </si>
  <si>
    <t>Roofing, Siding, and Sheetmetal Work</t>
  </si>
  <si>
    <t>Concrete Work</t>
  </si>
  <si>
    <t>Structural Steel Erection</t>
  </si>
  <si>
    <t>Installing Building Equipment</t>
  </si>
  <si>
    <t>Special Trade Contractors, Nec</t>
  </si>
  <si>
    <t>Sausages and Other Prepared Meats</t>
  </si>
  <si>
    <t>Poultry Slaughtering and Processing</t>
  </si>
  <si>
    <t>Cheese; Natural and Processed</t>
  </si>
  <si>
    <t>Dry, Condensed, Evaporated Products</t>
  </si>
  <si>
    <t>Fluid Milk</t>
  </si>
  <si>
    <t>Canned Specialties</t>
  </si>
  <si>
    <t>Canned Fruits and Specialties</t>
  </si>
  <si>
    <t>Dehydrated Fruits, Vegetables, Soups</t>
  </si>
  <si>
    <t>Pickles, Sauces, and Salad Dressings</t>
  </si>
  <si>
    <t>Frozen Fruits and Vegetables</t>
  </si>
  <si>
    <t>Frozen Specialties, Nec</t>
  </si>
  <si>
    <t>Cereal Breakfast Foods</t>
  </si>
  <si>
    <t>Prepared Feeds, Nec</t>
  </si>
  <si>
    <t>Bread, Cake, and Related Products</t>
  </si>
  <si>
    <t>Cookies and Crackers</t>
  </si>
  <si>
    <t>Raw Cane Sugar</t>
  </si>
  <si>
    <t>Candy and Other Confectionery Products</t>
  </si>
  <si>
    <t>Chocolate and Cocoa Products</t>
  </si>
  <si>
    <t>Cottonseed Oil Mills</t>
  </si>
  <si>
    <t>Soybean Oil Mills</t>
  </si>
  <si>
    <t>Vegetable Oil Mills, Nec</t>
  </si>
  <si>
    <t>Animal and Marine Fats and Oils</t>
  </si>
  <si>
    <t>Edible Fats and Oils</t>
  </si>
  <si>
    <t>Malt Beverages</t>
  </si>
  <si>
    <t>Distilled and Blended Liquors</t>
  </si>
  <si>
    <t>Bottled and Canned Soft Drinks</t>
  </si>
  <si>
    <t>Flavoring Extracts and Syrups, Nec</t>
  </si>
  <si>
    <t>Fresh or Frozen Packaged Fish</t>
  </si>
  <si>
    <t>Potato Chips and Similar Snacks</t>
  </si>
  <si>
    <t>Macaroni and Spaghetti</t>
  </si>
  <si>
    <t>Food Preparations, Nec</t>
  </si>
  <si>
    <t>Chewing and Smoking Tobacco</t>
  </si>
  <si>
    <t>Broadwoven Fabric Mills, Manmade</t>
  </si>
  <si>
    <t>Broadwoven Fabric Mills, Wool</t>
  </si>
  <si>
    <t>Women's Hosiery, Except Socks</t>
  </si>
  <si>
    <t>Hosiery, Nec</t>
  </si>
  <si>
    <t>Knit Outerwear Mills</t>
  </si>
  <si>
    <t>Knit Underwear Mills</t>
  </si>
  <si>
    <t>Lace and Warp Knit Fabric Mills</t>
  </si>
  <si>
    <t>Knitting Mills, Nec</t>
  </si>
  <si>
    <t>Finishing Plants, Cotton</t>
  </si>
  <si>
    <t>Finishing Plants, Manmade</t>
  </si>
  <si>
    <t>Finishing Plants, Nec</t>
  </si>
  <si>
    <t>Throwing and Winding Mills</t>
  </si>
  <si>
    <t>Cordage and Twine</t>
  </si>
  <si>
    <t>Textile Goods, Nec</t>
  </si>
  <si>
    <t>Men's and Boy's Suits and Coats</t>
  </si>
  <si>
    <t>Men's and Boy's Furnishings</t>
  </si>
  <si>
    <t>Men's and Boy's Underwear and Nightwear</t>
  </si>
  <si>
    <t>Men's and Boy's Neckwear</t>
  </si>
  <si>
    <t>Men's and Boy's Trousers and Slacks</t>
  </si>
  <si>
    <t>Men's and Boy's Work Clothing</t>
  </si>
  <si>
    <t>Men's and Boy's Clothing, Nec</t>
  </si>
  <si>
    <t>Women's and Misses' Blouses and Shirts</t>
  </si>
  <si>
    <t>Women's, Junior's, and Misses' Dresses</t>
  </si>
  <si>
    <t>Women's and Misses' Suits and Coats</t>
  </si>
  <si>
    <t>Women's and Misses' Outerwear, Nec</t>
  </si>
  <si>
    <t>Women's and Children's Underwear</t>
  </si>
  <si>
    <t>Bras, Girdles, and Allied Garments</t>
  </si>
  <si>
    <t>Hats, Caps, and Millinery</t>
  </si>
  <si>
    <t>Girl's and Children's Dresses, Blouses</t>
  </si>
  <si>
    <t>Girl's and Children's Outerwear, Nec</t>
  </si>
  <si>
    <t>Fur Goods</t>
  </si>
  <si>
    <t>Fabric Dress and Work Gloves</t>
  </si>
  <si>
    <t>Robes and Dressing Gowns</t>
  </si>
  <si>
    <t>Waterproof Outerwear</t>
  </si>
  <si>
    <t>Leather and Sheep-lined Clothing</t>
  </si>
  <si>
    <t>Apparel Belts</t>
  </si>
  <si>
    <t>Apparel and Accessories, Nec</t>
  </si>
  <si>
    <t>Household Furnishings, Nec</t>
  </si>
  <si>
    <t>Pleating and Stitching</t>
  </si>
  <si>
    <t>Automotive and Apparel Trimmings</t>
  </si>
  <si>
    <t>Fabricated Textile Products, Nec</t>
  </si>
  <si>
    <t>Sawmills and Planing Mills, General</t>
  </si>
  <si>
    <t>Hardwood Dimension and Flooring Mills</t>
  </si>
  <si>
    <t>Special Product Sawmills, Nec</t>
  </si>
  <si>
    <t>Millwork</t>
  </si>
  <si>
    <t>Structural Wood Members, Nec</t>
  </si>
  <si>
    <t>Nailed Wood Boxes and Shook</t>
  </si>
  <si>
    <t>Wood Containers, Nec</t>
  </si>
  <si>
    <t>Prefabricated Wood Buildings</t>
  </si>
  <si>
    <t>Wood Products, Nec</t>
  </si>
  <si>
    <t>Wood Household Furniture</t>
  </si>
  <si>
    <t>Upholstered Household Furniture</t>
  </si>
  <si>
    <t>Metal Household Furniture</t>
  </si>
  <si>
    <t>Mattresses and Bedsprings</t>
  </si>
  <si>
    <t>Wood Television and Radio Cabinets</t>
  </si>
  <si>
    <t>Household Furniture, Nec</t>
  </si>
  <si>
    <t>Public Building and Related Furniture</t>
  </si>
  <si>
    <t>Wood Partitions and Fixtures</t>
  </si>
  <si>
    <t>Partitions and Fixtures, Except Wood</t>
  </si>
  <si>
    <t>Drapery Hardware and Blinds and Shades</t>
  </si>
  <si>
    <t>Furniture and Fixtures, Nec</t>
  </si>
  <si>
    <t>Paper Mills</t>
  </si>
  <si>
    <t>Fiber Cans, Drums, and Similar Products</t>
  </si>
  <si>
    <t>Sanitary Food Containers</t>
  </si>
  <si>
    <t>Folding Paperboard Boxes</t>
  </si>
  <si>
    <t>Paper; Coated and Laminated Packaging</t>
  </si>
  <si>
    <t>Paper; Coated and Laminated, Nec</t>
  </si>
  <si>
    <t>Bags: Plastic, Laminated, and Coated</t>
  </si>
  <si>
    <t>Bags: Uncoated Paper and Multiwall</t>
  </si>
  <si>
    <t>Die-cut Paper and Board</t>
  </si>
  <si>
    <t>Stationery Products</t>
  </si>
  <si>
    <t>Converted Paper Products, Nec</t>
  </si>
  <si>
    <t>Newspapers</t>
  </si>
  <si>
    <t>Periodicals</t>
  </si>
  <si>
    <t>Book Publishing</t>
  </si>
  <si>
    <t>Miscellaneous Publishing</t>
  </si>
  <si>
    <t>Commercial Printing, Lithographic</t>
  </si>
  <si>
    <t>Commercial Printing, Nec</t>
  </si>
  <si>
    <t>Greeting Cards</t>
  </si>
  <si>
    <t>Blankbooks and Looseleaf Binders</t>
  </si>
  <si>
    <t>Platemaking Services</t>
  </si>
  <si>
    <t>Inorganic Pigments</t>
  </si>
  <si>
    <t>Industrial Inorganic Chemicals, Nec</t>
  </si>
  <si>
    <t>Plastics Materials and Resins</t>
  </si>
  <si>
    <t>Organic Fibers, Noncellulosic</t>
  </si>
  <si>
    <t>Medicinals and Botanicals</t>
  </si>
  <si>
    <t>Pharmaceutical Preparations</t>
  </si>
  <si>
    <t>Diagnostic Substances</t>
  </si>
  <si>
    <t>Biological Products, Except Diagnostic</t>
  </si>
  <si>
    <t>Soap and Other Detergents</t>
  </si>
  <si>
    <t>Polishes and Sanitation Goods</t>
  </si>
  <si>
    <t>Surface Active Agents</t>
  </si>
  <si>
    <t>Toilet Preparations</t>
  </si>
  <si>
    <t>Paints and Allied Products</t>
  </si>
  <si>
    <t>Cyclic Crudes and Intermediates</t>
  </si>
  <si>
    <t>Industrial Organic Chemicals, Nec</t>
  </si>
  <si>
    <t>Agricultural Chemicals, Nec</t>
  </si>
  <si>
    <t>Chemical Preparations, Nec</t>
  </si>
  <si>
    <t>Petroleum and Coal Products, Nec</t>
  </si>
  <si>
    <t>Rubber and Plastics Hose and Beltings</t>
  </si>
  <si>
    <t>Gaskets; Packing and Sealing Devices</t>
  </si>
  <si>
    <t>Mechanical Rubber Goods</t>
  </si>
  <si>
    <t>Fabricated Rubber Products, Nec</t>
  </si>
  <si>
    <t>Laminated Plastics Plate and Sheet</t>
  </si>
  <si>
    <t>Plastics Foam Products</t>
  </si>
  <si>
    <t>Custom Compound Purchased Resins</t>
  </si>
  <si>
    <t>Plastics Products, Nec</t>
  </si>
  <si>
    <t>Footwear Cut Stock</t>
  </si>
  <si>
    <t>Men's Footwear, Except athletic</t>
  </si>
  <si>
    <t>Women's Footwear, Except athletic</t>
  </si>
  <si>
    <t>Footwear, Except Rubber, Nec</t>
  </si>
  <si>
    <t>Leather Gloves and Mittens</t>
  </si>
  <si>
    <t>Women's Handbags and Purses</t>
  </si>
  <si>
    <t>Personal Leather Goods, Nec</t>
  </si>
  <si>
    <t>Leather Goods, Nec</t>
  </si>
  <si>
    <t>Pressed and Blown Glass, Nec</t>
  </si>
  <si>
    <t>Products of Purchased Glass</t>
  </si>
  <si>
    <t>Brick and Structural Clay Tile</t>
  </si>
  <si>
    <t>Structural Clay Products, Nec</t>
  </si>
  <si>
    <t>Vitreous Plumbing Fixtures</t>
  </si>
  <si>
    <t>Vitreous China Table and Kitchenware</t>
  </si>
  <si>
    <t>Semivitreous Table and Kitchenware</t>
  </si>
  <si>
    <t>Pottery Products, Nec</t>
  </si>
  <si>
    <t>Concrete Products, Nec</t>
  </si>
  <si>
    <t>Ready-mixed Concrete</t>
  </si>
  <si>
    <t>Abrasive Products</t>
  </si>
  <si>
    <t>Asbestos Products</t>
  </si>
  <si>
    <t>Minerals, Ground or Treated</t>
  </si>
  <si>
    <t>Nonmetallic Mineral Products,</t>
  </si>
  <si>
    <t>Blast Furnaces and Steel Mills</t>
  </si>
  <si>
    <t>Electrometallurgical Products</t>
  </si>
  <si>
    <t>Steel Wire and Related Products</t>
  </si>
  <si>
    <t>Cold Finishing of Steel Shapes</t>
  </si>
  <si>
    <t>Steel Foundries, Nec</t>
  </si>
  <si>
    <t>Primary Copper</t>
  </si>
  <si>
    <t>Primary Aluminum</t>
  </si>
  <si>
    <t>Primary Nonferrous Metals, Nec</t>
  </si>
  <si>
    <t>Secondary Nonferrous Metals</t>
  </si>
  <si>
    <t>Copper Rolling and Drawing</t>
  </si>
  <si>
    <t>Aluminum Rolling and Drawing, Nec</t>
  </si>
  <si>
    <t>Nonferrous Rolling and Drawing, Nec</t>
  </si>
  <si>
    <t>Nonferrous Wiredrawing and Insulating</t>
  </si>
  <si>
    <t>Aluminum Die-castings</t>
  </si>
  <si>
    <t>Nonferrous Die-castings Except Aluminum</t>
  </si>
  <si>
    <t>Nonferrous Foundries, Nec</t>
  </si>
  <si>
    <t>Primary Metal Products</t>
  </si>
  <si>
    <t>Metal Barrels, Drums, and Pails</t>
  </si>
  <si>
    <t>Cutlery</t>
  </si>
  <si>
    <t>Hand and Edge Tools, Nec</t>
  </si>
  <si>
    <t>Hardware, Nec</t>
  </si>
  <si>
    <t>Metal Sanitary Ware</t>
  </si>
  <si>
    <t>Plumbing Fixture Fittings and Trim</t>
  </si>
  <si>
    <t>Heating Equipment, Except Electric</t>
  </si>
  <si>
    <t>Metal Doors, Sash, and Trim</t>
  </si>
  <si>
    <t>Fabricated Plate Work (boiler Shop)</t>
  </si>
  <si>
    <t>Sheet Metalwork</t>
  </si>
  <si>
    <t>Architectural Metalwork</t>
  </si>
  <si>
    <t>Prefabricated Metal Buildings</t>
  </si>
  <si>
    <t>Miscellaneous Metalwork</t>
  </si>
  <si>
    <t>Bolts, Nuts, Rivets, and Washers</t>
  </si>
  <si>
    <t>Metal Stampings, Nec</t>
  </si>
  <si>
    <t>Plating and Polishing</t>
  </si>
  <si>
    <t>Metal Coating and Allied Services</t>
  </si>
  <si>
    <t>Ammunition, Except For Small Arms, Nec</t>
  </si>
  <si>
    <t>Ordnance and Accessories, Nec</t>
  </si>
  <si>
    <t>Valves and Pipe Fittings, Nec</t>
  </si>
  <si>
    <t>Wire Springs</t>
  </si>
  <si>
    <t>Miscellaneous Fabricated Wire Products</t>
  </si>
  <si>
    <t>Metal Foil and Leaf</t>
  </si>
  <si>
    <t>Fabricated Pipe and Fittings</t>
  </si>
  <si>
    <t>Fabricated Metal Products, Nec</t>
  </si>
  <si>
    <t>Turbines and Turbine Generator Sets</t>
  </si>
  <si>
    <t>Internal Combustion Engines, Nec</t>
  </si>
  <si>
    <t>Farm Machinery and Equipment</t>
  </si>
  <si>
    <t>Lawn and Garden Equipment</t>
  </si>
  <si>
    <t>Construction Machinery</t>
  </si>
  <si>
    <t>Mining Machinery</t>
  </si>
  <si>
    <t>Oil and Gas Field Machinery</t>
  </si>
  <si>
    <t>Hoists, Cranes, and Monorails</t>
  </si>
  <si>
    <t>Industrial Trucks and Tractors</t>
  </si>
  <si>
    <t>Machine Tools, Metal Cutting Type</t>
  </si>
  <si>
    <t>Special Dies, Tools, Jigs, and Fixtures</t>
  </si>
  <si>
    <t>Machine Tool Accessories</t>
  </si>
  <si>
    <t>Power-driven Handtools</t>
  </si>
  <si>
    <t>Rolling Mill Machinery</t>
  </si>
  <si>
    <t>Welding Apparatus</t>
  </si>
  <si>
    <t>Metalworking Machinery, Nec</t>
  </si>
  <si>
    <t>Printing Trades Machinery</t>
  </si>
  <si>
    <t>Special Industry Machinery, Nec</t>
  </si>
  <si>
    <t>Blowers and Fans</t>
  </si>
  <si>
    <t>Speed Changers, Drives, and Gears</t>
  </si>
  <si>
    <t>Industrial Furnaces and Ovens</t>
  </si>
  <si>
    <t>Power Transmission Equipment, Nec</t>
  </si>
  <si>
    <t>General Industrial Machinery,</t>
  </si>
  <si>
    <t>Computer Peripheral Equipment, Nec</t>
  </si>
  <si>
    <t>Calculating and Accounting Equipment</t>
  </si>
  <si>
    <t>Office Machines, Nec</t>
  </si>
  <si>
    <t>Commercial Laundry Equipment</t>
  </si>
  <si>
    <t>Refrigeration and Heating Equipment</t>
  </si>
  <si>
    <t>Service Industry Machinery, Nec</t>
  </si>
  <si>
    <t>Carburetors, Pistons, Rings, Valves</t>
  </si>
  <si>
    <t>Industrial Machinery, Nec</t>
  </si>
  <si>
    <t>Power, Distribution and Specialty Transformers</t>
  </si>
  <si>
    <t>Carbon and Graphite Products</t>
  </si>
  <si>
    <t>Electrical Industrial Apparatus</t>
  </si>
  <si>
    <t>Household Refrigerators and Freezers</t>
  </si>
  <si>
    <t>Electric Housewares and Fans</t>
  </si>
  <si>
    <t>Household Appliances, Nec</t>
  </si>
  <si>
    <t>Electric Lamps</t>
  </si>
  <si>
    <t>Current-carrying Wiring Devices</t>
  </si>
  <si>
    <t>Noncurrent-carrying Wiring Devices</t>
  </si>
  <si>
    <t>Residential Lighting Fixtures</t>
  </si>
  <si>
    <t>Commercial Lighting Fixtures</t>
  </si>
  <si>
    <t>Lighting Equipment, Nec</t>
  </si>
  <si>
    <t>Prerecorded Records and Tapes</t>
  </si>
  <si>
    <t>Telephone and Telegraph Apparatus</t>
  </si>
  <si>
    <t>Radio and T.v. Communications Equipment</t>
  </si>
  <si>
    <t>Communications Equipment, Nec</t>
  </si>
  <si>
    <t>Electronic Coils and Transformers</t>
  </si>
  <si>
    <t>Electronic Components, Nec</t>
  </si>
  <si>
    <t>Engine Electrical Equipment</t>
  </si>
  <si>
    <t>Electrical Equipment and Supplies, Nec</t>
  </si>
  <si>
    <t>Motor Vehicles and Car Bodies</t>
  </si>
  <si>
    <t>Motor Vehicle Parts and Accessories</t>
  </si>
  <si>
    <t>Aircraft</t>
  </si>
  <si>
    <t>Aircraft (research and development not producing prototypes)</t>
  </si>
  <si>
    <t>Aircraft Engines and Engine Parts</t>
  </si>
  <si>
    <t>Aircraft Engines and Engine Parts (research and development not producing prototypes)</t>
  </si>
  <si>
    <t>Aircraft Parts and Equipment, Nec</t>
  </si>
  <si>
    <t>Aircraft Parts and Auxiliary Equipment, NEC (research and development not producing prototypes)</t>
  </si>
  <si>
    <t>Shipbuilding and Repairing</t>
  </si>
  <si>
    <t>Boatbuilding and Repairing</t>
  </si>
  <si>
    <t>Railroad Equipment</t>
  </si>
  <si>
    <t>Guided Missiles and Space Vehicles</t>
  </si>
  <si>
    <t>Guided Missiles and Space Vehicles (research and development not producing prototypes)</t>
  </si>
  <si>
    <t>Space Propulsion Units and Parts</t>
  </si>
  <si>
    <t>Space Propulsion Units and Parts (research and development not producing prototypes)</t>
  </si>
  <si>
    <t>Space Vehicle Equipment, Nec</t>
  </si>
  <si>
    <t>Space Vehicle Equipment, Nec (research and development not producing prototypes)</t>
  </si>
  <si>
    <t>Transportation Equipment, Nec</t>
  </si>
  <si>
    <t>Search and Navigation Equipment</t>
  </si>
  <si>
    <t>Environmental Controls</t>
  </si>
  <si>
    <t>Process Control Instruments</t>
  </si>
  <si>
    <t>Fluid Meters and Counting Devices</t>
  </si>
  <si>
    <t>Instruments To Measure Electricity</t>
  </si>
  <si>
    <t>Analytical Instruments</t>
  </si>
  <si>
    <t>Measuring and Controlling Devices, Nec</t>
  </si>
  <si>
    <t>Surgical and Medical Instruments</t>
  </si>
  <si>
    <t>Surgical Appliances and Supplies</t>
  </si>
  <si>
    <t>X-ray Apparatus and Tubes</t>
  </si>
  <si>
    <t>Electromedical Equipment</t>
  </si>
  <si>
    <t>Ophthalmic Goods</t>
  </si>
  <si>
    <t>Photographic Equipment and Supplies</t>
  </si>
  <si>
    <t>Watches, Clocks, Watchcases, and Parts</t>
  </si>
  <si>
    <t>Silverware and Plated Ware</t>
  </si>
  <si>
    <t>Jewelers' Materials and Lapidary Work</t>
  </si>
  <si>
    <t>Games, Toys, and Children's Vehicles</t>
  </si>
  <si>
    <t>Sporting and athletic Goods, Nec</t>
  </si>
  <si>
    <t>Pens and Mechanical Pencils</t>
  </si>
  <si>
    <t>Lead Pencils and Art Goods</t>
  </si>
  <si>
    <t>Costume Jewelry</t>
  </si>
  <si>
    <t>Signs and Advertising Specialties</t>
  </si>
  <si>
    <t>Hard Surface Floor Coverings, Nec</t>
  </si>
  <si>
    <t>Manufacturing Industries, Nec</t>
  </si>
  <si>
    <t>Railroads, Line-haul Operating</t>
  </si>
  <si>
    <t>Switching and Terminal Services</t>
  </si>
  <si>
    <t>Local and Suburban Transit</t>
  </si>
  <si>
    <t>Local Passenger Transportation, Nec</t>
  </si>
  <si>
    <t>Bus Terminal and Service Facilities</t>
  </si>
  <si>
    <t>Local Trucking, Without Storage</t>
  </si>
  <si>
    <t>Trucking, Except Local</t>
  </si>
  <si>
    <t>Local Trucking With Storage</t>
  </si>
  <si>
    <t>Courier Services, Except By Air</t>
  </si>
  <si>
    <t>General Warehousing and Storage</t>
  </si>
  <si>
    <t>Special Warehousing and Storage, Nec</t>
  </si>
  <si>
    <t>Trucking Terminal Facilities</t>
  </si>
  <si>
    <t>U.S. Postal Service</t>
  </si>
  <si>
    <t>Freight Transportation On The Great Lakes</t>
  </si>
  <si>
    <t>Water Transportation of Freight</t>
  </si>
  <si>
    <t>Deep Sea Passenger Transportation, Except Ferry</t>
  </si>
  <si>
    <t>Ferries</t>
  </si>
  <si>
    <t>Water Passenger Transportation</t>
  </si>
  <si>
    <t>Towing and Tugboat Service</t>
  </si>
  <si>
    <t>Water Transportation Services, Nec</t>
  </si>
  <si>
    <t>Air Transportation, Scheduled</t>
  </si>
  <si>
    <t>Air Transportation, Nonscheduled</t>
  </si>
  <si>
    <t>Airports, Flying Fields, and Services</t>
  </si>
  <si>
    <t>Pipelines, Nec</t>
  </si>
  <si>
    <t>Passenger Transportation Arrangement</t>
  </si>
  <si>
    <t>Rental of Railroad Cars</t>
  </si>
  <si>
    <t>Inspection and Fixed Facilities</t>
  </si>
  <si>
    <t>Transportation Services, Nec</t>
  </si>
  <si>
    <t>Radiotelephone Communication</t>
  </si>
  <si>
    <t>Telephone Communication, Except Radio</t>
  </si>
  <si>
    <t>Telegraph and Other Communications</t>
  </si>
  <si>
    <t>Radio Broadcasting Stations</t>
  </si>
  <si>
    <t>Television Broadcasting Stations</t>
  </si>
  <si>
    <t>Cable and Other Pay Television Services</t>
  </si>
  <si>
    <t>Communication Services, Nec</t>
  </si>
  <si>
    <t>Electric Services</t>
  </si>
  <si>
    <t>Gas Transmission and Distribution</t>
  </si>
  <si>
    <t>Gas Production and/or Distribution</t>
  </si>
  <si>
    <t>Electric and Other Services Combined</t>
  </si>
  <si>
    <t>Gas and Other Services Combined</t>
  </si>
  <si>
    <t>Combination Utilities, Nec</t>
  </si>
  <si>
    <t>Refuse Systems</t>
  </si>
  <si>
    <t>Sanitary Services, Nec</t>
  </si>
  <si>
    <t>Steam and Air-conditioning Supply</t>
  </si>
  <si>
    <t>Automobiles and Other Motor Vehicles</t>
  </si>
  <si>
    <t>Motor Vehicle Supplies and New Parts</t>
  </si>
  <si>
    <t>Tires and Tubes</t>
  </si>
  <si>
    <t>Motor Vehicle Parts, Used</t>
  </si>
  <si>
    <t>Furniture</t>
  </si>
  <si>
    <t>Homefurnishings</t>
  </si>
  <si>
    <t>Lumber, Plywood, and Millwork</t>
  </si>
  <si>
    <t>Brick, Stone, and Related Material</t>
  </si>
  <si>
    <t>Roofing, Siding, and Insulation</t>
  </si>
  <si>
    <t>Construction Materials, Nec</t>
  </si>
  <si>
    <t>Office Equipment</t>
  </si>
  <si>
    <t>Computers, Peripherals, and Software</t>
  </si>
  <si>
    <t>Commercial Equipment, Nec</t>
  </si>
  <si>
    <t>Medical and Hospital Equipment</t>
  </si>
  <si>
    <t>Professional Equipment, Nec</t>
  </si>
  <si>
    <t>Metals Service Centers and Offices</t>
  </si>
  <si>
    <t>Coal and Other Minerals and Ores</t>
  </si>
  <si>
    <t>Electrical Apparatus and Equipment</t>
  </si>
  <si>
    <t>Electrical Appliances, Television and Radio</t>
  </si>
  <si>
    <t>Electronic Parts and Equipment, Nec</t>
  </si>
  <si>
    <t>Hardware</t>
  </si>
  <si>
    <t>Plumbing and Hydronic Heating Supplies</t>
  </si>
  <si>
    <t>Warm Air Heating and Air Conditioning</t>
  </si>
  <si>
    <t>Refrigeration Equipment and Supplies</t>
  </si>
  <si>
    <t>Construction and Mining Machinery</t>
  </si>
  <si>
    <t>Farm and Garden Machinery</t>
  </si>
  <si>
    <t>Industrial Machinery and Equipment</t>
  </si>
  <si>
    <t>Industrial Supplies</t>
  </si>
  <si>
    <t>Service Establishment Equipment</t>
  </si>
  <si>
    <t>Transportation Equipment and Supplies</t>
  </si>
  <si>
    <t>Sporting and Recreation Goods</t>
  </si>
  <si>
    <t>Toys and Hobby Goods and Supplies</t>
  </si>
  <si>
    <t>Scrap and Waste Materials</t>
  </si>
  <si>
    <t>Jewelry and Precious Stones</t>
  </si>
  <si>
    <t>Durable Goods, Nec</t>
  </si>
  <si>
    <t>Printing and Writing Paper</t>
  </si>
  <si>
    <t>Stationery and Office Supplies</t>
  </si>
  <si>
    <t>Industrial and Personal Service Paper</t>
  </si>
  <si>
    <t>Drugs, Proprietaries, and Sundries</t>
  </si>
  <si>
    <t>Piece Goods and Notions</t>
  </si>
  <si>
    <t>Men's and Boy's Clothing</t>
  </si>
  <si>
    <t>Women's and Children's Clothing</t>
  </si>
  <si>
    <t>Footwear</t>
  </si>
  <si>
    <t>Groceries, General Line</t>
  </si>
  <si>
    <t>Packaged Frozen Goods</t>
  </si>
  <si>
    <t>Dairy Products, Except Dried or Canned</t>
  </si>
  <si>
    <t>Poultry and Poultry Products</t>
  </si>
  <si>
    <t>Confectionery</t>
  </si>
  <si>
    <t>Fish and Seafoods</t>
  </si>
  <si>
    <t>Meats and Meat Products</t>
  </si>
  <si>
    <t>Fresh Fruits and Vegetables</t>
  </si>
  <si>
    <t>Groceries and Related Products, Nec</t>
  </si>
  <si>
    <t>Grain and Field Beans</t>
  </si>
  <si>
    <t>Livestock</t>
  </si>
  <si>
    <t>Farm-product Raw Materials, Nec</t>
  </si>
  <si>
    <t>Plastics Materials and Basic Shapes</t>
  </si>
  <si>
    <t>Chemicals and Allied Products, Nec</t>
  </si>
  <si>
    <t>Petroleum Products, Nec</t>
  </si>
  <si>
    <t>Beer and Ale</t>
  </si>
  <si>
    <t>Wine and Distilled Beverages</t>
  </si>
  <si>
    <t>Farm Supplies</t>
  </si>
  <si>
    <t>Books, Periodicals, and Newspapers</t>
  </si>
  <si>
    <t>Flowers and Florists Supplies</t>
  </si>
  <si>
    <t>Tobacco and Tobacco Products</t>
  </si>
  <si>
    <t>Paints, Varnishes, and Supplies</t>
  </si>
  <si>
    <t>Nondurable Goods, Nec</t>
  </si>
  <si>
    <t>Lumber and Other Building Materials</t>
  </si>
  <si>
    <t>Paint, Glass, and Wallpaper Stores</t>
  </si>
  <si>
    <t>Retail Nurseries and Garden Stores</t>
  </si>
  <si>
    <t>Department Stores</t>
  </si>
  <si>
    <t>Miscellaneous General Merchandise</t>
  </si>
  <si>
    <t>Grocery Stores</t>
  </si>
  <si>
    <t>Meat and Fish Markets</t>
  </si>
  <si>
    <t>Candy, Nut, and Confectionery Stores</t>
  </si>
  <si>
    <t>Miscellaneous Food Stores</t>
  </si>
  <si>
    <t>New and Used Car Dealers</t>
  </si>
  <si>
    <t>Auto and Home Supply Stores</t>
  </si>
  <si>
    <t>Gasoline Service Stations</t>
  </si>
  <si>
    <t>Automotive Dealers, Nec</t>
  </si>
  <si>
    <t>Men's and Boys' Clothing Stores</t>
  </si>
  <si>
    <t>Women's Accessory and Specialty Stores</t>
  </si>
  <si>
    <t>Children's and Infants' Wear Stores</t>
  </si>
  <si>
    <t>Miscellaneous Apparel and Accessories</t>
  </si>
  <si>
    <t>Drapery and Upholstery Stores</t>
  </si>
  <si>
    <t>Miscellaneous Homefurnishings</t>
  </si>
  <si>
    <t>Radio, Television, and Electronic Stores</t>
  </si>
  <si>
    <t>Musical Instrument Stores</t>
  </si>
  <si>
    <t>Eating Places</t>
  </si>
  <si>
    <t>Drinking Places</t>
  </si>
  <si>
    <t>Sporting Goods and Bicycle Shops</t>
  </si>
  <si>
    <t>Hobby, Toy, and Game Shops</t>
  </si>
  <si>
    <t>Gift, Novelty, and Souvenir Shop</t>
  </si>
  <si>
    <t>Sewing, Needlework, and Piece Goods</t>
  </si>
  <si>
    <t>Catalog and Mail-order Houses</t>
  </si>
  <si>
    <t>Merchandising Machine Operators</t>
  </si>
  <si>
    <t>Direct Selling Establishments</t>
  </si>
  <si>
    <t>Liquefied Petroleum Gas Dealers</t>
  </si>
  <si>
    <t>Fuel Dealers, Nec</t>
  </si>
  <si>
    <t>Miscellaneous Retail Stores, Nec</t>
  </si>
  <si>
    <t>Central Reserve Depository, Nec</t>
  </si>
  <si>
    <t>National Commercial Banks</t>
  </si>
  <si>
    <t>State Commercial Banks</t>
  </si>
  <si>
    <t>Commercial Banks, Nec</t>
  </si>
  <si>
    <t>Federal Savings Institutions</t>
  </si>
  <si>
    <t>Savings Institutions, Except Federal</t>
  </si>
  <si>
    <t>Federal Credit Unions</t>
  </si>
  <si>
    <t>State Credit Unions</t>
  </si>
  <si>
    <t>Foreign Bank and Branches and Agencies</t>
  </si>
  <si>
    <t>Foreign Trade and International Banks</t>
  </si>
  <si>
    <t>Nondeposit Trust Facilities</t>
  </si>
  <si>
    <t>Functions Related To Depository Banking</t>
  </si>
  <si>
    <t>Federal and Federally Sponsored Credit</t>
  </si>
  <si>
    <t>Personal Credit Institutions</t>
  </si>
  <si>
    <t>Short-term Business Credit</t>
  </si>
  <si>
    <t>Miscellaneous Business Credit</t>
  </si>
  <si>
    <t>Mortgage Bankers and Correspondents</t>
  </si>
  <si>
    <t>Security Brokers and Dealers</t>
  </si>
  <si>
    <t>Commodity Contracts Brokers, Dealers</t>
  </si>
  <si>
    <t>Security and Commodity Service</t>
  </si>
  <si>
    <t>Life Insurance</t>
  </si>
  <si>
    <t>Accident and Health Insurance</t>
  </si>
  <si>
    <t>Hospital and Medical Service Plans</t>
  </si>
  <si>
    <t>Fire, Marine, and Casualty Insurance</t>
  </si>
  <si>
    <t>Surety Insurance</t>
  </si>
  <si>
    <t>Title Insurance</t>
  </si>
  <si>
    <t>Pension, Health, and Welfare Funds</t>
  </si>
  <si>
    <t>Insurance Carriers, Nec</t>
  </si>
  <si>
    <t>Insurance Agents, Brokers, and Service</t>
  </si>
  <si>
    <t>Nonresidential Building Operators</t>
  </si>
  <si>
    <t>Apartment Building Operators</t>
  </si>
  <si>
    <t>Dwelling Operators, Except Apartments</t>
  </si>
  <si>
    <t>Mobile Home Site Operators</t>
  </si>
  <si>
    <t>Railroad Property Lessors</t>
  </si>
  <si>
    <t>Real Property Lessors, Nec</t>
  </si>
  <si>
    <t>Real Estate Agents and Managers</t>
  </si>
  <si>
    <t>Title abstract Offices</t>
  </si>
  <si>
    <t>Subdividers and Developers, Nec</t>
  </si>
  <si>
    <t>Bank Holding Companies</t>
  </si>
  <si>
    <t>Holding Companies, Nec</t>
  </si>
  <si>
    <t>Management Investment, Open-ended</t>
  </si>
  <si>
    <t>Investment Offices, Nec</t>
  </si>
  <si>
    <t>Trusts: Educational, Religious, Etc.</t>
  </si>
  <si>
    <t>Trusts, Nec</t>
  </si>
  <si>
    <t>Oil Royalty Traders</t>
  </si>
  <si>
    <t>Investors, Nec</t>
  </si>
  <si>
    <t>Hotels and Motels</t>
  </si>
  <si>
    <t>Trailer Parks and Campsites</t>
  </si>
  <si>
    <t>Membership-basis Organization Hotels</t>
  </si>
  <si>
    <t>Garment Pressing and Cleaners' Agents</t>
  </si>
  <si>
    <t>Coin-operated Laundries and Cleaning</t>
  </si>
  <si>
    <t>Drycleaning Plants, Except Rugs</t>
  </si>
  <si>
    <t>Laundry and Garment Services, Nec</t>
  </si>
  <si>
    <t>Beauty Shops</t>
  </si>
  <si>
    <t>Shoe Repair and Shoeshine Parlors</t>
  </si>
  <si>
    <t>Funeral Service and Crematories</t>
  </si>
  <si>
    <t>Miscellaneous Personal Services</t>
  </si>
  <si>
    <t>Radio, Television, Publisher
Representatives</t>
  </si>
  <si>
    <t>Advertising, Nec</t>
  </si>
  <si>
    <t>Direct Mail Advertising Services</t>
  </si>
  <si>
    <t>Photocopying and Duplicating Services</t>
  </si>
  <si>
    <t>Secretarial and Court Reporting</t>
  </si>
  <si>
    <t>Disinfecting and Pest Control Services</t>
  </si>
  <si>
    <t>Building Maintenance Services, Nec</t>
  </si>
  <si>
    <t>Medical Equipment Rental</t>
  </si>
  <si>
    <t>Heavy Construction Equipment Rental</t>
  </si>
  <si>
    <t>Equipment Rental and Leasing, Nec</t>
  </si>
  <si>
    <t>Employment Agencies</t>
  </si>
  <si>
    <t>Help Supply Services</t>
  </si>
  <si>
    <t>Prepackaged Software</t>
  </si>
  <si>
    <t>Data Processing and Preparation</t>
  </si>
  <si>
    <t>Information Retrieval Services</t>
  </si>
  <si>
    <t>Computer Facilities Management</t>
  </si>
  <si>
    <t>Computer Maintenance and Repair</t>
  </si>
  <si>
    <t>Computer Related Services, Nec</t>
  </si>
  <si>
    <t>Detective and Armored Car Services</t>
  </si>
  <si>
    <t>Photofinish Laboratories</t>
  </si>
  <si>
    <t>Business Services, Nec</t>
  </si>
  <si>
    <t>Truck Rental and Leasing, Without Drivers</t>
  </si>
  <si>
    <t>Utility Trailer Rental</t>
  </si>
  <si>
    <t>Top and Body Repair and Paint Shops</t>
  </si>
  <si>
    <t>Auto Exhaust System Repair Shops</t>
  </si>
  <si>
    <t>Tire Retreading and Repair Shops</t>
  </si>
  <si>
    <t>Automotive Repair Shops, Nec</t>
  </si>
  <si>
    <t>Automotive Services, Nec</t>
  </si>
  <si>
    <t>Radio and Television Repair</t>
  </si>
  <si>
    <t>Refrigeration Service and Repair</t>
  </si>
  <si>
    <t>Electrical Repair Shops</t>
  </si>
  <si>
    <t>Watch, Clock, and Jewelry Repair</t>
  </si>
  <si>
    <t>Armature Rewinding Shops</t>
  </si>
  <si>
    <t>Repair Services, Nec</t>
  </si>
  <si>
    <t>Services Allied To Motion Pictures</t>
  </si>
  <si>
    <t>Motion Picture and Tape Distribution</t>
  </si>
  <si>
    <t>Motion Picture Distribution Services</t>
  </si>
  <si>
    <t>Motion Picture Theaters, Except Drive-in</t>
  </si>
  <si>
    <t>Drive-in Motion Picture Theaters</t>
  </si>
  <si>
    <t>Dance Studios, Schools, and Halls</t>
  </si>
  <si>
    <t>Theatrical Producers and Services</t>
  </si>
  <si>
    <t>Entertainers and Entertainment Groups</t>
  </si>
  <si>
    <t>Sports Clubs, Managers, and Promoters</t>
  </si>
  <si>
    <t>Racing, Including Track Operation</t>
  </si>
  <si>
    <t>Coin-operated Amusement Devices</t>
  </si>
  <si>
    <t>Membership Sports and Recreation Clubs</t>
  </si>
  <si>
    <t>Amusement and Recreation, Nec</t>
  </si>
  <si>
    <t>Offices and Clinics of Medical Doctors</t>
  </si>
  <si>
    <t>Offices and Clinics of Osteopathic Physicians</t>
  </si>
  <si>
    <t>Offices of Health Practitioner</t>
  </si>
  <si>
    <t>Skilled Nursing Care Facilities</t>
  </si>
  <si>
    <t>Intermediate Care Facilities</t>
  </si>
  <si>
    <t>Nursing and Personal Care, Nec</t>
  </si>
  <si>
    <t>Specialty Hospitals, Except Psychiatric</t>
  </si>
  <si>
    <t>Specialty Outpatient Clinics, Nec</t>
  </si>
  <si>
    <t>Health and Allied Services, Nec</t>
  </si>
  <si>
    <t>Colleges and Universities</t>
  </si>
  <si>
    <t>Data Processing Schools</t>
  </si>
  <si>
    <t>Vocational Schools, Nec</t>
  </si>
  <si>
    <t>Schools and Educational Services</t>
  </si>
  <si>
    <t>Individual and Family Services</t>
  </si>
  <si>
    <t>Job Training and Related Services</t>
  </si>
  <si>
    <t>Residential Care</t>
  </si>
  <si>
    <t>Social Services, Nec</t>
  </si>
  <si>
    <t>Museums and Art Galleries</t>
  </si>
  <si>
    <t>Botanical and Zoological Gardens</t>
  </si>
  <si>
    <t>Labor Organizations</t>
  </si>
  <si>
    <t>Civic and Social Associations</t>
  </si>
  <si>
    <t>Membership Organizations, Nec</t>
  </si>
  <si>
    <t>Surveying Services</t>
  </si>
  <si>
    <t>Accounting, Auditing, and Bookkeeping</t>
  </si>
  <si>
    <t>Commercial Physical Research</t>
  </si>
  <si>
    <t>Commercial Nonphysical Research</t>
  </si>
  <si>
    <t>Noncommercial Research Organizations</t>
  </si>
  <si>
    <t>Management Services</t>
  </si>
  <si>
    <t>Management Consulting Services</t>
  </si>
  <si>
    <t>Business Consulting, Nec</t>
  </si>
  <si>
    <t>Services, Nec</t>
  </si>
  <si>
    <t>Executive and Legislative Combined</t>
  </si>
  <si>
    <t>General Government, Nec</t>
  </si>
  <si>
    <t>Public Order and Safety, Nec</t>
  </si>
  <si>
    <t>Finance, Taxation, and Monetary Policy</t>
  </si>
  <si>
    <t>Administration of Social and Manpower Programs</t>
  </si>
  <si>
    <t>Administration of Veterans' Affairs</t>
  </si>
  <si>
    <t>Air, Water, and Solid Waste Management</t>
  </si>
  <si>
    <t>Land, Mineral, and Wildlife Conservation</t>
  </si>
  <si>
    <t>Housing Programs</t>
  </si>
  <si>
    <t>Urban and Community Development</t>
  </si>
  <si>
    <t>Regulation, Administration of
Transportation</t>
  </si>
  <si>
    <t>Regulation, Administration of Utilities</t>
  </si>
  <si>
    <t>Regulation of Agricultural Marketing</t>
  </si>
  <si>
    <t>Regulation, Miscellaneous Commercial Sectors</t>
  </si>
  <si>
    <t>SIC TEXT</t>
  </si>
  <si>
    <t xml:space="preserve">Fiber, Yarn, and Thread Mills </t>
  </si>
  <si>
    <t xml:space="preserve">Irradiation Apparatus Manufacturing </t>
  </si>
  <si>
    <t xml:space="preserve">Sawmill, Woodworking, and Paper Machinery Manufacturing </t>
  </si>
  <si>
    <t xml:space="preserve">Air-Conditioning and Warm Air Heating Equipment and Commercial and Industrial Refrigeration Equipment Manufacturing </t>
  </si>
  <si>
    <t xml:space="preserve">Household Furniture (except Wood and Metal) Manufacturing </t>
  </si>
  <si>
    <t xml:space="preserve">Surgical Appliance and Supplies Manufacturing </t>
  </si>
  <si>
    <t xml:space="preserve">All Other Miscellaneous Manufacturing </t>
  </si>
  <si>
    <t xml:space="preserve">Wood Preservation </t>
  </si>
  <si>
    <t xml:space="preserve">Custom Architectural Woodwork and Millwork Manufacturing </t>
  </si>
  <si>
    <t xml:space="preserve">Nonupholstered Wood Household Furniture Manufacturing </t>
  </si>
  <si>
    <t>Hosiery and Sock Mills</t>
  </si>
  <si>
    <t xml:space="preserve">Women's Handbag and Purse Manufacturing </t>
  </si>
  <si>
    <t xml:space="preserve">Women’s, Girls’, and Infants’ Cut and Sew Apparel Manufacturing </t>
  </si>
  <si>
    <t xml:space="preserve">Women's, Children's, and Infants' Clothing and Accessories Merchant Wholesalers </t>
  </si>
  <si>
    <t xml:space="preserve">Women's Clothing Stores </t>
  </si>
  <si>
    <t xml:space="preserve">Children's and Infants' Clothing Stores </t>
  </si>
  <si>
    <t xml:space="preserve">Wineries </t>
  </si>
  <si>
    <t xml:space="preserve">Wine and Distilled Alcoholic Beverage Merchant Wholesalers </t>
  </si>
  <si>
    <t xml:space="preserve">Wet Corn Milling </t>
  </si>
  <si>
    <t xml:space="preserve">Fats and Oils Refining and Blending </t>
  </si>
  <si>
    <t xml:space="preserve">Welding and Soldering Equipment Manufacturing </t>
  </si>
  <si>
    <t xml:space="preserve">Power, Distribution, and Specialty Transformer Manufacturing </t>
  </si>
  <si>
    <t>Knit Fabric Mills</t>
  </si>
  <si>
    <t xml:space="preserve">Water and Sewer Line and Related Structures Construction </t>
  </si>
  <si>
    <t xml:space="preserve">Power and Communication Line and Related Structures Construction </t>
  </si>
  <si>
    <t xml:space="preserve">Commercial Air, Rail, and Water Transportation Equipment Rental and Leasing </t>
  </si>
  <si>
    <t xml:space="preserve">Inland Water Freight Transportation </t>
  </si>
  <si>
    <t xml:space="preserve">Water Supply and Irrigation Systems </t>
  </si>
  <si>
    <t xml:space="preserve">Warm Air Heating and Air-Conditioning Equipment and Supplies Merchant Wholesalers </t>
  </si>
  <si>
    <t xml:space="preserve">Flight Training </t>
  </si>
  <si>
    <t xml:space="preserve">Apprenticeship Training </t>
  </si>
  <si>
    <t xml:space="preserve">Pottery, Ceramics, and Plumbing Fixture Manufacturing </t>
  </si>
  <si>
    <t xml:space="preserve">Veterinary Services </t>
  </si>
  <si>
    <t>Motor Vehicle Electrical and Electronic Equipment Manufacturing</t>
  </si>
  <si>
    <t xml:space="preserve">All Other General Merchandise Stores </t>
  </si>
  <si>
    <t xml:space="preserve">Used Merchandise Stores </t>
  </si>
  <si>
    <t xml:space="preserve">All Other Nondepository Credit Intermediation </t>
  </si>
  <si>
    <t xml:space="preserve">Used Car Dealers </t>
  </si>
  <si>
    <t xml:space="preserve">Administration of Urban Planning and Community and Rural Development </t>
  </si>
  <si>
    <t xml:space="preserve">Uranium-Radium-Vanadium Ore Mining </t>
  </si>
  <si>
    <t xml:space="preserve">Upholstered Household Furniture Manufacturing </t>
  </si>
  <si>
    <t xml:space="preserve">Unlaminated Plastics Profile Shape Manufacturing </t>
  </si>
  <si>
    <t xml:space="preserve">Unlaminated Plastics Film and Sheet (except Packaging) Manufacturing </t>
  </si>
  <si>
    <t xml:space="preserve">Turbine and Turbine Generator Set Units Manufacturing </t>
  </si>
  <si>
    <t xml:space="preserve">Grantmaking Foundations </t>
  </si>
  <si>
    <t xml:space="preserve">Trusts, Estates, and Agency Accounts </t>
  </si>
  <si>
    <t xml:space="preserve">General Freight Trucking, Long-Distance, Truckload </t>
  </si>
  <si>
    <t xml:space="preserve">General Freight Trucking, Long-Distance, Less Than Truckload </t>
  </si>
  <si>
    <t xml:space="preserve">Specialized Freight (except Used Goods) Trucking, Long-Distance </t>
  </si>
  <si>
    <t xml:space="preserve">Truck Trailer Manufacturing </t>
  </si>
  <si>
    <t xml:space="preserve">Truck, Utility Trailer, and RV (Recreational Vehicle) Rental and Leasing </t>
  </si>
  <si>
    <t xml:space="preserve">Tree Nut Farming </t>
  </si>
  <si>
    <t xml:space="preserve">Travel Trailer and Camper Manufacturing </t>
  </si>
  <si>
    <t xml:space="preserve">All Other Transportation Equipment Manufacturing </t>
  </si>
  <si>
    <t xml:space="preserve">Transportation Equipment and Supplies (except Motor Vehicle) Merchant Wholesalers </t>
  </si>
  <si>
    <t xml:space="preserve">RV (Recreational Vehicle) Parks and Campgrounds </t>
  </si>
  <si>
    <t xml:space="preserve">Toy and Hobby Goods and Supplies Merchant Wholesalers </t>
  </si>
  <si>
    <t xml:space="preserve">Hobby, Toy, and Game Stores </t>
  </si>
  <si>
    <t xml:space="preserve">Navigational Services to Shipping </t>
  </si>
  <si>
    <t xml:space="preserve">Tobacco and Tobacco Product Merchant Wholesalers </t>
  </si>
  <si>
    <t xml:space="preserve">Tobacco Stores </t>
  </si>
  <si>
    <t xml:space="preserve">Direct Title Insurance Carriers </t>
  </si>
  <si>
    <t xml:space="preserve">Title Abstract and Settlement Offices </t>
  </si>
  <si>
    <t xml:space="preserve">Tire and Tube Merchant Wholesalers </t>
  </si>
  <si>
    <t xml:space="preserve">Tire Dealers </t>
  </si>
  <si>
    <t xml:space="preserve">Tire Manufacturing (except Retreading) </t>
  </si>
  <si>
    <t xml:space="preserve">Tire Retreading </t>
  </si>
  <si>
    <t xml:space="preserve">All Other Automotive Repair and Maintenance </t>
  </si>
  <si>
    <t xml:space="preserve">Rope, Cordage, Twine, Tire Cord, and Tire Fabric Mills </t>
  </si>
  <si>
    <t xml:space="preserve">Dance Companies </t>
  </si>
  <si>
    <t xml:space="preserve">All Other Miscellaneous Textile Product Mills </t>
  </si>
  <si>
    <t>Television Broadcasting</t>
  </si>
  <si>
    <t xml:space="preserve">Wired Telecommunications Carriers </t>
  </si>
  <si>
    <t xml:space="preserve">Taxi Service </t>
  </si>
  <si>
    <t xml:space="preserve">Tax Preparation Services </t>
  </si>
  <si>
    <t xml:space="preserve">Synthetic Rubber Manufacturing </t>
  </si>
  <si>
    <t xml:space="preserve">Short Line Railroads </t>
  </si>
  <si>
    <t xml:space="preserve">Switchgear and Switchboard Apparatus Manufacturing </t>
  </si>
  <si>
    <t xml:space="preserve">Electromedical and Electrotherapeutic Apparatus Manufacturing </t>
  </si>
  <si>
    <t xml:space="preserve">Surface Active Agent Manufacturing </t>
  </si>
  <si>
    <t xml:space="preserve">Sugar Beet Farming </t>
  </si>
  <si>
    <t xml:space="preserve">Land Subdivision </t>
  </si>
  <si>
    <t xml:space="preserve">Engineered Wood Member (except Truss) Manufacturing </t>
  </si>
  <si>
    <t xml:space="preserve">Truss Manufacturing </t>
  </si>
  <si>
    <t xml:space="preserve">Structural Steel and Precast Concrete Contractors </t>
  </si>
  <si>
    <t xml:space="preserve">Other Foundation, Structure, and Building Exterior Contractors </t>
  </si>
  <si>
    <t xml:space="preserve">Storage Battery Manufacturing </t>
  </si>
  <si>
    <t xml:space="preserve">Steel Wire Drawing </t>
  </si>
  <si>
    <t xml:space="preserve">Other Fabricated Wire Product Manufacturing </t>
  </si>
  <si>
    <t xml:space="preserve">Spring Manufacturing </t>
  </si>
  <si>
    <t>Iron and Steel Pipe and Tube Manufacturing from Purchased Steel</t>
  </si>
  <si>
    <t xml:space="preserve">Steel Investment Foundries </t>
  </si>
  <si>
    <t xml:space="preserve">Steel Foundries (except Investment) </t>
  </si>
  <si>
    <t xml:space="preserve">Steam and Air-Conditioning Supply </t>
  </si>
  <si>
    <t xml:space="preserve">Stationery and Office Supplies Merchant Wholesalers </t>
  </si>
  <si>
    <t xml:space="preserve">Other Depository Credit Intermediation </t>
  </si>
  <si>
    <t xml:space="preserve">Sports Teams and Clubs </t>
  </si>
  <si>
    <t xml:space="preserve">Recreational and Vacation Camps (except Campgrounds) </t>
  </si>
  <si>
    <t xml:space="preserve">Sporting and Recreational Goods and Supplies Merchant Wholesalers </t>
  </si>
  <si>
    <t xml:space="preserve">Sporting Goods Stores </t>
  </si>
  <si>
    <t xml:space="preserve">Speed Changer, Industrial High-Speed Drive, and Gear Manufacturing </t>
  </si>
  <si>
    <t xml:space="preserve">Family Planning Centers </t>
  </si>
  <si>
    <t xml:space="preserve">Outpatient Mental Health and Substance Abuse Centers </t>
  </si>
  <si>
    <t xml:space="preserve">All Other Outpatient Care Centers </t>
  </si>
  <si>
    <t xml:space="preserve">Specialty (except Psychiatric and Substance Abuse) Hospitals </t>
  </si>
  <si>
    <t xml:space="preserve">Other Services to Buildings and Dwellings </t>
  </si>
  <si>
    <t xml:space="preserve">Remediation Services </t>
  </si>
  <si>
    <t xml:space="preserve">Semiconductor Machinery Manufacturing </t>
  </si>
  <si>
    <t xml:space="preserve">Other Commercial and Service Industry Machinery Manufacturing </t>
  </si>
  <si>
    <t xml:space="preserve">Industrial Mold Manufacturing </t>
  </si>
  <si>
    <t xml:space="preserve">Special Die and Tool, Die Set, Jig, and Fixture Manufacturing </t>
  </si>
  <si>
    <t xml:space="preserve">Other Guided Missile and Space Vehicle Parts and Auxiliary Equipment Manufacturing </t>
  </si>
  <si>
    <t xml:space="preserve">Space Research and Technology </t>
  </si>
  <si>
    <t xml:space="preserve">Guided Missile and Space Vehicle Propulsion Unit and Propulsion Unit Parts Manufacturing </t>
  </si>
  <si>
    <t>Soybean Farming</t>
  </si>
  <si>
    <t xml:space="preserve">Soil Preparation, Planting, and Cultivating </t>
  </si>
  <si>
    <t xml:space="preserve">Softwood Veneer and Plywood Manufacturing </t>
  </si>
  <si>
    <t xml:space="preserve">Voluntary Health Organizations </t>
  </si>
  <si>
    <t xml:space="preserve">Other Grantmaking and Giving Services </t>
  </si>
  <si>
    <t xml:space="preserve">Human Rights Organizations </t>
  </si>
  <si>
    <t xml:space="preserve">Environment, Conservation and Wildlife Organizations </t>
  </si>
  <si>
    <t xml:space="preserve">Other Social Advocacy Organizations </t>
  </si>
  <si>
    <t xml:space="preserve">Soap and Other Detergent Manufacturing </t>
  </si>
  <si>
    <t xml:space="preserve">Small Arms Ammunition Manufacturing </t>
  </si>
  <si>
    <t xml:space="preserve">Small Arms, Ordnance, and Ordnance Accessories Manufacturing </t>
  </si>
  <si>
    <t xml:space="preserve">Nursing Care Facilities (Skilled Nursing Facilities) </t>
  </si>
  <si>
    <t xml:space="preserve">Residential Intellectual and Developmental Disability Facilities </t>
  </si>
  <si>
    <t xml:space="preserve">New Single-Family Housing Construction (except For-Sale Builders) </t>
  </si>
  <si>
    <t xml:space="preserve">Residential Remodelers </t>
  </si>
  <si>
    <t xml:space="preserve">Silver Ore Mining </t>
  </si>
  <si>
    <t xml:space="preserve">Miscellaneous Intermediation </t>
  </si>
  <si>
    <t xml:space="preserve">Ship Building and Repairing </t>
  </si>
  <si>
    <t xml:space="preserve">Shellfish Fishing </t>
  </si>
  <si>
    <t xml:space="preserve">Sheet Metal Work Manufacturing </t>
  </si>
  <si>
    <t xml:space="preserve">Sewage Treatment Facilities </t>
  </si>
  <si>
    <t xml:space="preserve">Other Paperboard Container Manufacturing </t>
  </si>
  <si>
    <t xml:space="preserve">Teleproduction and Other Postproduction Services </t>
  </si>
  <si>
    <t xml:space="preserve">Other Motion Picture and Video Industries </t>
  </si>
  <si>
    <t xml:space="preserve">Payroll Services </t>
  </si>
  <si>
    <t xml:space="preserve">Service Establishment Equipment and Supplies Merchant Wholesalers </t>
  </si>
  <si>
    <t xml:space="preserve">Cosmetics, Beauty Supplies, and Perfume Stores </t>
  </si>
  <si>
    <t xml:space="preserve">Semiconductor and Related Device Manufacturing </t>
  </si>
  <si>
    <t xml:space="preserve">Security Systems Services (except Locksmiths) </t>
  </si>
  <si>
    <t xml:space="preserve">Investment Banking and Securities Dealing </t>
  </si>
  <si>
    <t xml:space="preserve">Securities Brokerage </t>
  </si>
  <si>
    <t xml:space="preserve">Miscellaneous Financial Investment Activities </t>
  </si>
  <si>
    <t xml:space="preserve">Court Reporting and Stenotype Services </t>
  </si>
  <si>
    <t xml:space="preserve">Secondary Smelting and Alloying of Aluminum </t>
  </si>
  <si>
    <t>Copper Rolling, Drawing, Extruding, and Alloying</t>
  </si>
  <si>
    <t xml:space="preserve">Secondary Smelting, Refining, and Alloying of Nonferrous Metal (except Copper and Aluminum) </t>
  </si>
  <si>
    <t xml:space="preserve">Search, Detection, Navigation, Guidance, Aeronautical, and Nautical System and Instrument Manufacturing </t>
  </si>
  <si>
    <t xml:space="preserve">Precision Turned Product Manufacturing </t>
  </si>
  <si>
    <t xml:space="preserve">Recyclable Material Merchant Wholesalers </t>
  </si>
  <si>
    <t xml:space="preserve">Professional and Management Development Training </t>
  </si>
  <si>
    <t xml:space="preserve">Language Schools </t>
  </si>
  <si>
    <t xml:space="preserve">Exam Preparation and Tutoring </t>
  </si>
  <si>
    <t xml:space="preserve">Automobile Driving Schools </t>
  </si>
  <si>
    <t xml:space="preserve">Sawmills </t>
  </si>
  <si>
    <t xml:space="preserve">Cut Stock, Resawing Lumber, and Planing </t>
  </si>
  <si>
    <t xml:space="preserve">Other Millwork (including Flooring) </t>
  </si>
  <si>
    <t xml:space="preserve">All Other Miscellaneous Wood Product Manufacturing </t>
  </si>
  <si>
    <t xml:space="preserve">Rendering and Meat Byproduct Processing </t>
  </si>
  <si>
    <t xml:space="preserve">All Other Miscellaneous Waste Management Services </t>
  </si>
  <si>
    <t xml:space="preserve">Sanitary Paper Product Manufacturing </t>
  </si>
  <si>
    <t xml:space="preserve">Roasted Nuts and Peanut Butter Manufacturing </t>
  </si>
  <si>
    <t xml:space="preserve">Footwear Manufacturing </t>
  </si>
  <si>
    <t xml:space="preserve">Rooming and Boarding Houses, Dormitories, and Workers' Camps </t>
  </si>
  <si>
    <t xml:space="preserve">Roofing Contractors </t>
  </si>
  <si>
    <t xml:space="preserve">Siding Contractors </t>
  </si>
  <si>
    <t xml:space="preserve">Roofing, Siding, and Insulation Material Merchant Wholesalers </t>
  </si>
  <si>
    <t xml:space="preserve">Rolling Mill and Other Metalworking Machinery Manufacturing </t>
  </si>
  <si>
    <t xml:space="preserve">Rice Milling </t>
  </si>
  <si>
    <t xml:space="preserve">Retail Bakeries </t>
  </si>
  <si>
    <t xml:space="preserve">Baked Goods Stores </t>
  </si>
  <si>
    <t xml:space="preserve">Snack and Nonalcoholic Beverage Bars </t>
  </si>
  <si>
    <t xml:space="preserve">New Multifamily Housing Construction (except For-Sale Builders) </t>
  </si>
  <si>
    <t xml:space="preserve">Commercial and Institutional Building Construction </t>
  </si>
  <si>
    <t xml:space="preserve">Residential Mental Health and Substance Abuse Facilities </t>
  </si>
  <si>
    <t xml:space="preserve">Assisted Living Facilities for the Elderly </t>
  </si>
  <si>
    <t xml:space="preserve">Other Residential Care Facilities </t>
  </si>
  <si>
    <t xml:space="preserve">Locksmiths </t>
  </si>
  <si>
    <t xml:space="preserve">Home and Garden Equipment Repair and Maintenance </t>
  </si>
  <si>
    <t xml:space="preserve">Religious Organizations </t>
  </si>
  <si>
    <t xml:space="preserve">Relay and Industrial Control Manufacturing </t>
  </si>
  <si>
    <t xml:space="preserve">Regulation, Licensing, and Inspection of Miscellaneous Commercial Sectors </t>
  </si>
  <si>
    <t xml:space="preserve">Regulation and Administration of Transportation Programs </t>
  </si>
  <si>
    <t xml:space="preserve">Regulation and Administration of Communications, Electric, Gas, and Other Utilities </t>
  </si>
  <si>
    <t xml:space="preserve">Regulation of Agricultural Marketing and Commodities </t>
  </si>
  <si>
    <t xml:space="preserve">Hazardous Waste Treatment and Disposal </t>
  </si>
  <si>
    <t xml:space="preserve">Solid Waste Landfill </t>
  </si>
  <si>
    <t xml:space="preserve">Solid Waste Combustors and Incinerators </t>
  </si>
  <si>
    <t xml:space="preserve">Other Nonhazardous Waste Treatment and Disposal </t>
  </si>
  <si>
    <t xml:space="preserve">Materials Recovery Facilities </t>
  </si>
  <si>
    <t xml:space="preserve">Commercial and Industrial Machinery and Equipment (except Automotive and Electronic) Repair and Maintenance </t>
  </si>
  <si>
    <t xml:space="preserve">Appliance Repair and Maintenance </t>
  </si>
  <si>
    <t xml:space="preserve">Refrigeration Equipment and Supplies Merchant Wholesalers </t>
  </si>
  <si>
    <t xml:space="preserve">Recreational Vehicle Dealers </t>
  </si>
  <si>
    <t xml:space="preserve">Reconstituted Wood Product Manufacturing </t>
  </si>
  <si>
    <t xml:space="preserve">Residential Property Managers </t>
  </si>
  <si>
    <t xml:space="preserve">Nonresidential Property Managers </t>
  </si>
  <si>
    <t xml:space="preserve">Offices of Real Estate Appraisers </t>
  </si>
  <si>
    <t xml:space="preserve">Other Activities Related to Real Estate </t>
  </si>
  <si>
    <t xml:space="preserve">Cemeteries and Crematories </t>
  </si>
  <si>
    <t xml:space="preserve">Other Similar Organizations (except Business, Professional, Labor, and Political Organizations) </t>
  </si>
  <si>
    <t xml:space="preserve">Cane Sugar Manufacturing </t>
  </si>
  <si>
    <t xml:space="preserve">Line-Haul Railroads </t>
  </si>
  <si>
    <t>Wireless Telecommunications Carriers (except Satellite)</t>
  </si>
  <si>
    <t xml:space="preserve">Telecommunications Resellers </t>
  </si>
  <si>
    <t xml:space="preserve">Radio Networks </t>
  </si>
  <si>
    <t xml:space="preserve">Radio Stations </t>
  </si>
  <si>
    <t xml:space="preserve">Consumer Electronics Repair and Maintenance </t>
  </si>
  <si>
    <t xml:space="preserve">Communication Equipment Repair and Maintenance </t>
  </si>
  <si>
    <t xml:space="preserve">Instrument Manufacturing for Measuring and Testing Electricity and Electrical Signals </t>
  </si>
  <si>
    <t xml:space="preserve">Racetracks </t>
  </si>
  <si>
    <t xml:space="preserve">Other Spectator Sports </t>
  </si>
  <si>
    <t xml:space="preserve">Measuring, Dispensing, and Other Pumping Equipment Manufacturing </t>
  </si>
  <si>
    <t xml:space="preserve">Pulp Mills </t>
  </si>
  <si>
    <t xml:space="preserve">Paper (except Newsprint) Mills </t>
  </si>
  <si>
    <t xml:space="preserve">Newsprint Mills </t>
  </si>
  <si>
    <t xml:space="preserve">Paperboard Mills </t>
  </si>
  <si>
    <t xml:space="preserve">Other Justice, Public Order, and Safety Activities </t>
  </si>
  <si>
    <t xml:space="preserve">Institutional Furniture Manufacturing </t>
  </si>
  <si>
    <t>Office Supplies (except Paper) Manufacturing</t>
  </si>
  <si>
    <t xml:space="preserve">Psychiatric and Substance Abuse Hospitals </t>
  </si>
  <si>
    <t xml:space="preserve">Professional Organizations </t>
  </si>
  <si>
    <t xml:space="preserve">Other Professional Equipment and Supplies Merchant Wholesalers </t>
  </si>
  <si>
    <t xml:space="preserve">Glass Product Manufacturing Made of Purchased Glass </t>
  </si>
  <si>
    <t xml:space="preserve">Instruments and Related Products Manufacturing for Measuring, Displaying, and Controlling Industrial Process Variables </t>
  </si>
  <si>
    <t xml:space="preserve">Printing Machinery and Equipment Manufacturing </t>
  </si>
  <si>
    <t xml:space="preserve">Printing and Writing Paper Merchant Wholesalers </t>
  </si>
  <si>
    <t xml:space="preserve">Bare Printed Circuit Board Manufacturing  </t>
  </si>
  <si>
    <t xml:space="preserve">Electroplating, Plating, Polishing, Anodizing, and Coloring </t>
  </si>
  <si>
    <t xml:space="preserve">Nonferrous Metal (except Aluminum) Smelting and Refining </t>
  </si>
  <si>
    <t xml:space="preserve">Primary Battery Manufacturing </t>
  </si>
  <si>
    <t xml:space="preserve">Other Pressed and Blown Glass and Glassware Manufacturing </t>
  </si>
  <si>
    <t xml:space="preserve">Software and Other Prerecorded Compact Disc, Tape, and Record Reproducing </t>
  </si>
  <si>
    <t>Record Production and Distribution</t>
  </si>
  <si>
    <t xml:space="preserve">Dry Pasta, Dough, and Flour Mixes Manufacturing from Purchased Flour </t>
  </si>
  <si>
    <t>Software Publishers</t>
  </si>
  <si>
    <t xml:space="preserve">Prefabricated Wood Building Manufacturing </t>
  </si>
  <si>
    <t xml:space="preserve">Prefabricated Metal Building and Component Manufacturing </t>
  </si>
  <si>
    <t xml:space="preserve">Power-Driven Handtool Manufacturing </t>
  </si>
  <si>
    <t xml:space="preserve">Mechanical Power Transmission Equipment Manufacturing </t>
  </si>
  <si>
    <t xml:space="preserve">Drycleaning and Laundry Services (except Coin-Operated) </t>
  </si>
  <si>
    <t xml:space="preserve">Poultry Processing </t>
  </si>
  <si>
    <t xml:space="preserve">All Other Miscellaneous Food Manufacturing </t>
  </si>
  <si>
    <t xml:space="preserve">Poultry and Poultry Product Merchant Wholesalers </t>
  </si>
  <si>
    <t xml:space="preserve">Meat Markets </t>
  </si>
  <si>
    <t xml:space="preserve">Other Poultry Production </t>
  </si>
  <si>
    <t xml:space="preserve">Potash, Soda, and Borate Mineral Mining </t>
  </si>
  <si>
    <t xml:space="preserve">Political Organizations </t>
  </si>
  <si>
    <t xml:space="preserve">Polish and Other Sanitation Good Manufacturing </t>
  </si>
  <si>
    <t xml:space="preserve">Police Protection </t>
  </si>
  <si>
    <t>Electrical Contractors and Other Wiring Installation Contractors</t>
  </si>
  <si>
    <t xml:space="preserve">Plumbing, Heating, and Air-Conditioning Contractors </t>
  </si>
  <si>
    <t xml:space="preserve">Plumbing Fixture Fitting and Trim Manufacturing </t>
  </si>
  <si>
    <t xml:space="preserve">Plastics Plumbing Fixture Manufacturing </t>
  </si>
  <si>
    <t xml:space="preserve">Plastics Pipe and Pipe Fitting Manufacturing </t>
  </si>
  <si>
    <t xml:space="preserve">Plastics Material and Resin Manufacturing </t>
  </si>
  <si>
    <t xml:space="preserve">Plastics Materials and Basic Forms and Shapes Merchant Wholesalers </t>
  </si>
  <si>
    <t xml:space="preserve">Drywall and Insulation Contractors </t>
  </si>
  <si>
    <t xml:space="preserve">Piece Goods, Notions, and Other Dry Goods Merchant Wholesalers </t>
  </si>
  <si>
    <t xml:space="preserve">Sewing, Needlework, and Piece Goods Stores </t>
  </si>
  <si>
    <t xml:space="preserve">Mayonnaise, Dressing, and Other Prepared Sauce Manufacturing </t>
  </si>
  <si>
    <t xml:space="preserve">Fitness and Recreational Sports Centers </t>
  </si>
  <si>
    <t xml:space="preserve">Photography Studios, Portrait </t>
  </si>
  <si>
    <t xml:space="preserve">Photographic Equipment and Supplies Merchant Wholesalers </t>
  </si>
  <si>
    <t xml:space="preserve">Photographic Film, Paper, Plate, and Chemical Manufacturing </t>
  </si>
  <si>
    <t xml:space="preserve">Photofinishing Laboratories (except One-Hour) </t>
  </si>
  <si>
    <t xml:space="preserve">One-Hour Photofinishing </t>
  </si>
  <si>
    <t xml:space="preserve">Other Business Service Centers (including Copy Shops) </t>
  </si>
  <si>
    <t xml:space="preserve">Phosphatic Fertilizer Manufacturing </t>
  </si>
  <si>
    <t xml:space="preserve">Phosphate Rock Mining </t>
  </si>
  <si>
    <t xml:space="preserve">Pharmaceutical Preparation Manufacturing </t>
  </si>
  <si>
    <t xml:space="preserve">Petroleum and Petroleum Products Merchant Wholesalers (except Bulk Stations and Terminals) </t>
  </si>
  <si>
    <t xml:space="preserve">Petroleum Bulk Stations and Terminals </t>
  </si>
  <si>
    <t xml:space="preserve">Fuel Dealers </t>
  </si>
  <si>
    <t xml:space="preserve">All Other Petroleum and Coal Products Manufacturing </t>
  </si>
  <si>
    <t xml:space="preserve">Jewelry and Silverware Manufacturing </t>
  </si>
  <si>
    <t xml:space="preserve">Sales Financing </t>
  </si>
  <si>
    <t xml:space="preserve">Consumer Lending </t>
  </si>
  <si>
    <t xml:space="preserve">Periodical Publishers </t>
  </si>
  <si>
    <t xml:space="preserve">Third Party Administration of Insurance and Pension Funds </t>
  </si>
  <si>
    <t xml:space="preserve">Pension Funds </t>
  </si>
  <si>
    <t xml:space="preserve">Health and Welfare Funds </t>
  </si>
  <si>
    <t xml:space="preserve">Other Financial Vehicles </t>
  </si>
  <si>
    <t xml:space="preserve">All Other Support Activities for Transportation </t>
  </si>
  <si>
    <t xml:space="preserve">All Other Travel Arrangement and Reservation Services </t>
  </si>
  <si>
    <t xml:space="preserve">Passenger Car Rental </t>
  </si>
  <si>
    <t xml:space="preserve">Passenger Car Leasing </t>
  </si>
  <si>
    <t>Paper Bag and Coated and Treated Paper Manufacturing</t>
  </si>
  <si>
    <t xml:space="preserve">Plastics Packaging Film and Sheet (including Laminated) Manufacturing </t>
  </si>
  <si>
    <t xml:space="preserve">Paint, Varnish, and Supplies Merchant Wholesalers </t>
  </si>
  <si>
    <t>Painting and Wall Covering Contractors</t>
  </si>
  <si>
    <t xml:space="preserve">Paint and Wallpaper Stores </t>
  </si>
  <si>
    <t xml:space="preserve">Packing and Crating </t>
  </si>
  <si>
    <t xml:space="preserve">Packaging Machinery Manufacturing </t>
  </si>
  <si>
    <t xml:space="preserve">Packaged Frozen Food Merchant Wholesalers </t>
  </si>
  <si>
    <t xml:space="preserve">Other Direct Selling Establishments </t>
  </si>
  <si>
    <t>Outdoor Advertising</t>
  </si>
  <si>
    <t xml:space="preserve">Nursery and Tree Production </t>
  </si>
  <si>
    <t xml:space="preserve">Floriculture Production </t>
  </si>
  <si>
    <t xml:space="preserve">Optical Instrument and Lens Manufacturing </t>
  </si>
  <si>
    <t xml:space="preserve">Optical Goods Stores </t>
  </si>
  <si>
    <t xml:space="preserve">Ophthalmic Goods Merchant Wholesalers </t>
  </si>
  <si>
    <t xml:space="preserve">Ophthalmic Goods Manufacturing </t>
  </si>
  <si>
    <t xml:space="preserve">New Housing For-Sale Builders </t>
  </si>
  <si>
    <t xml:space="preserve">Industrial Building Construction </t>
  </si>
  <si>
    <t>Lessors of Nonfinancial Intangible Assets (except Copyrighted Works)</t>
  </si>
  <si>
    <t xml:space="preserve">Oil and Gas Pipeline and Related Structures Construction </t>
  </si>
  <si>
    <t xml:space="preserve">Oil and Gas Field Machinery and Equipment Manufacturing </t>
  </si>
  <si>
    <t xml:space="preserve">Support Activities for Oil and Gas Operations </t>
  </si>
  <si>
    <t xml:space="preserve">Offices of Mental Health Practitioners (except Physicians) </t>
  </si>
  <si>
    <t xml:space="preserve">Offices of Physical, Occupational and Speech Therapists, and Audiologists </t>
  </si>
  <si>
    <t xml:space="preserve">Offices of All Other Miscellaneous Health Practitioners </t>
  </si>
  <si>
    <t xml:space="preserve">Offices of Podiatrists </t>
  </si>
  <si>
    <t xml:space="preserve">Offices of Physicians (except Mental Health Specialists) </t>
  </si>
  <si>
    <t xml:space="preserve">Offices of Physicians, Mental Health Specialists </t>
  </si>
  <si>
    <t xml:space="preserve">HMO Medical Centers </t>
  </si>
  <si>
    <t xml:space="preserve">Freestanding Ambulatory Surgical and Emergency Centers </t>
  </si>
  <si>
    <t xml:space="preserve">Offices of Dentists </t>
  </si>
  <si>
    <t xml:space="preserve">Offices of Chiropractors </t>
  </si>
  <si>
    <t xml:space="preserve">Office Furniture (except Wood) Manufacturing </t>
  </si>
  <si>
    <t xml:space="preserve">Office Equipment Merchant Wholesalers </t>
  </si>
  <si>
    <t xml:space="preserve">Office Supplies and Stationery Stores </t>
  </si>
  <si>
    <t xml:space="preserve">Lessors of Nonresidential Buildings (except Miniwarehouses) </t>
  </si>
  <si>
    <t xml:space="preserve">Promoters of Performing Arts, Sports, and Similar Events with Facilities </t>
  </si>
  <si>
    <t xml:space="preserve">Support Activities for Nonmetallic Minerals (except Fuels) Mining </t>
  </si>
  <si>
    <t xml:space="preserve">Fiber Optic Cable Manufacturing </t>
  </si>
  <si>
    <t xml:space="preserve">Other Communication and Energy Wire Manufacturing </t>
  </si>
  <si>
    <t xml:space="preserve">Nonferrous Metal (except Copper and Aluminum) Rolling, Drawing, and Extruding </t>
  </si>
  <si>
    <t xml:space="preserve">Nonferrous Forging </t>
  </si>
  <si>
    <t xml:space="preserve">Other Miscellaneous Nondurable Goods Merchant Wholesalers </t>
  </si>
  <si>
    <t xml:space="preserve">Gift, Novelty, and Souvenir Stores </t>
  </si>
  <si>
    <t xml:space="preserve">Other Services Related to Advertising </t>
  </si>
  <si>
    <t xml:space="preserve">Trust, Fiduciary, and Custody Activities </t>
  </si>
  <si>
    <t xml:space="preserve">Noncurrent-Carrying Wiring Device Manufacturing </t>
  </si>
  <si>
    <t xml:space="preserve">Nitrogenous Fertilizer Manufacturing </t>
  </si>
  <si>
    <t xml:space="preserve">Newspaper Publishers </t>
  </si>
  <si>
    <t>Internet Publishing and Broadcasting and Web Search Portals</t>
  </si>
  <si>
    <t xml:space="preserve">Independent Artists, Writers, and Performers </t>
  </si>
  <si>
    <t xml:space="preserve">New Car Dealers </t>
  </si>
  <si>
    <t xml:space="preserve">Natural Gas Extraction </t>
  </si>
  <si>
    <t xml:space="preserve">National Security </t>
  </si>
  <si>
    <t xml:space="preserve">Commercial Banking </t>
  </si>
  <si>
    <t xml:space="preserve">Credit Card Issuing </t>
  </si>
  <si>
    <t>Narrow Fabric Mills and Schiffli Machine Embroidery</t>
  </si>
  <si>
    <t xml:space="preserve">Musical Instrument Manufacturing </t>
  </si>
  <si>
    <t xml:space="preserve">Musical Instrument and Supplies Stores </t>
  </si>
  <si>
    <t xml:space="preserve">Museums </t>
  </si>
  <si>
    <t xml:space="preserve">Motor and Generator Manufacturing </t>
  </si>
  <si>
    <t xml:space="preserve">Motorcycle, Bicycle, and Parts Manufacturing </t>
  </si>
  <si>
    <t xml:space="preserve">Motorcycle, ATV, and All Other Motor Vehicle Dealers </t>
  </si>
  <si>
    <t xml:space="preserve">Automobile Manufacturing </t>
  </si>
  <si>
    <t xml:space="preserve">Motor Vehicle Body Manufacturing </t>
  </si>
  <si>
    <t xml:space="preserve">Military Armored Vehicle, Tank, and Tank Component Manufacturing </t>
  </si>
  <si>
    <t xml:space="preserve">Motor Vehicle Supplies and New Parts Merchant Wholesalers </t>
  </si>
  <si>
    <t xml:space="preserve">Automotive Parts and Accessories Stores </t>
  </si>
  <si>
    <t xml:space="preserve">Motor Vehicle Parts (Used) Merchant Wholesalers </t>
  </si>
  <si>
    <t xml:space="preserve">Motor Home Manufacturing </t>
  </si>
  <si>
    <t xml:space="preserve">Motion Picture Theaters (except Drive-Ins) </t>
  </si>
  <si>
    <t xml:space="preserve">Libraries and Archives </t>
  </si>
  <si>
    <t xml:space="preserve">Motion Picture and Video Production </t>
  </si>
  <si>
    <t xml:space="preserve">Manufactured Home (Mobile Home) Manufacturing </t>
  </si>
  <si>
    <t xml:space="preserve">Lessors of Other Real Estate Property </t>
  </si>
  <si>
    <t xml:space="preserve">Manufactured (Mobile) Home Dealers </t>
  </si>
  <si>
    <t xml:space="preserve">Art Dealers </t>
  </si>
  <si>
    <t xml:space="preserve">Directory and Mailing List Publishers </t>
  </si>
  <si>
    <t xml:space="preserve">All Other Publishers </t>
  </si>
  <si>
    <t xml:space="preserve">Employment Placement Agencies </t>
  </si>
  <si>
    <t xml:space="preserve">Diet and Weight Reducing Centers </t>
  </si>
  <si>
    <t xml:space="preserve">Other Personal Care Services </t>
  </si>
  <si>
    <t xml:space="preserve">Parking Lots and Garages </t>
  </si>
  <si>
    <t xml:space="preserve">All Other Nonmetallic Mineral Mining </t>
  </si>
  <si>
    <t xml:space="preserve">Custom Roll Forming </t>
  </si>
  <si>
    <t xml:space="preserve">Other Marine Fishing </t>
  </si>
  <si>
    <t xml:space="preserve">All Other Home Furnishings Stores </t>
  </si>
  <si>
    <t xml:space="preserve">Industrial Truck, Tractor, Trailer, and Stacker Machinery Manufacturing </t>
  </si>
  <si>
    <t xml:space="preserve">Mining Machinery and Equipment Manufacturing </t>
  </si>
  <si>
    <t xml:space="preserve">Ground or Treated Mineral and Earth Manufacturing </t>
  </si>
  <si>
    <t xml:space="preserve">Mineral Wool Manufacturing </t>
  </si>
  <si>
    <t xml:space="preserve">Wood Window and Door Manufacturing </t>
  </si>
  <si>
    <t xml:space="preserve">Metal Service Centers and Other Metal Merchant Wholesalers </t>
  </si>
  <si>
    <t xml:space="preserve">Support Activities for Metal Mining </t>
  </si>
  <si>
    <t xml:space="preserve">Metal Household Furniture Manufacturing </t>
  </si>
  <si>
    <t xml:space="preserve">Metal Heat Treating </t>
  </si>
  <si>
    <t xml:space="preserve">Metal Window and Door Manufacturing </t>
  </si>
  <si>
    <t xml:space="preserve">Metal Coating, Engraving (except Jewelry and Silverware), and Allied Services to Manufacturers </t>
  </si>
  <si>
    <t xml:space="preserve">Metal Can Manufacturing </t>
  </si>
  <si>
    <t xml:space="preserve">Other Metal Container Manufacturing </t>
  </si>
  <si>
    <t xml:space="preserve">Vending Machine Operators </t>
  </si>
  <si>
    <t xml:space="preserve">Cut and Sew Apparel Contractors </t>
  </si>
  <si>
    <t xml:space="preserve">Men’s and Boys’ Cut and Sew Apparel Manufacturing </t>
  </si>
  <si>
    <t xml:space="preserve">Apparel Accessories and Other Apparel Manufacturing </t>
  </si>
  <si>
    <t xml:space="preserve">Other Cut and Sew Apparel Manufacturing </t>
  </si>
  <si>
    <t xml:space="preserve">Clothing Accessories Stores </t>
  </si>
  <si>
    <t xml:space="preserve">Men's and Boys' Clothing and Furnishings Merchant Wholesalers </t>
  </si>
  <si>
    <t xml:space="preserve">Men's Clothing Stores </t>
  </si>
  <si>
    <t xml:space="preserve">Other Clothing Stores </t>
  </si>
  <si>
    <t xml:space="preserve">Medicinal and Botanical Manufacturing </t>
  </si>
  <si>
    <t xml:space="preserve">Medical Laboratories </t>
  </si>
  <si>
    <t xml:space="preserve">Diagnostic Imaging Centers </t>
  </si>
  <si>
    <t xml:space="preserve">Home Health Equipment Rental </t>
  </si>
  <si>
    <t xml:space="preserve">Other Commercial and Industrial Machinery and Equipment Rental and Leasing </t>
  </si>
  <si>
    <t xml:space="preserve">Medical, Dental, and Hospital Equipment and Supplies Merchant Wholesalers </t>
  </si>
  <si>
    <t xml:space="preserve">Rubber Product Manufacturing for Mechanical Use </t>
  </si>
  <si>
    <t xml:space="preserve">All Other Rubber Product Manufacturing </t>
  </si>
  <si>
    <t xml:space="preserve">Meat and Meat Product Merchant Wholesalers </t>
  </si>
  <si>
    <t xml:space="preserve">Surgical and Medical Instrument Manufacturing </t>
  </si>
  <si>
    <t xml:space="preserve">Masonry Contractors </t>
  </si>
  <si>
    <t xml:space="preserve">Ice Manufacturing </t>
  </si>
  <si>
    <t xml:space="preserve">Open-End Investment Funds </t>
  </si>
  <si>
    <t xml:space="preserve">Marketing Consulting Services </t>
  </si>
  <si>
    <t xml:space="preserve">Spice and Extract Manufacturing </t>
  </si>
  <si>
    <t xml:space="preserve">Malt Manufacturing </t>
  </si>
  <si>
    <t xml:space="preserve">Machine Tool Manufacturing </t>
  </si>
  <si>
    <t xml:space="preserve">Cutting Tool and Machine Tool Accessory Manufacturing </t>
  </si>
  <si>
    <t xml:space="preserve">Lumber, Plywood, Millwork, and Wood Panel Merchant Wholesalers </t>
  </si>
  <si>
    <t xml:space="preserve">Home Centers </t>
  </si>
  <si>
    <t xml:space="preserve">Luggage and Leather Goods Stores </t>
  </si>
  <si>
    <t xml:space="preserve">Petroleum Lubricating Oil and Grease Manufacturing </t>
  </si>
  <si>
    <t xml:space="preserve">Logging </t>
  </si>
  <si>
    <t xml:space="preserve">General Freight Trucking, Local </t>
  </si>
  <si>
    <t xml:space="preserve">Specialized Freight (except Used Goods) Trucking, Local </t>
  </si>
  <si>
    <t xml:space="preserve">Solid Waste Collection </t>
  </si>
  <si>
    <t xml:space="preserve">Hazardous Waste Collection </t>
  </si>
  <si>
    <t xml:space="preserve">Other Waste Collection </t>
  </si>
  <si>
    <t xml:space="preserve">Special Needs Transportation </t>
  </si>
  <si>
    <t xml:space="preserve">Ambulance Services </t>
  </si>
  <si>
    <t xml:space="preserve">Mixed Mode Transit Systems </t>
  </si>
  <si>
    <t xml:space="preserve">Commuter Rail Systems </t>
  </si>
  <si>
    <t xml:space="preserve">Bus and Other Motor Vehicle Transit Systems </t>
  </si>
  <si>
    <t xml:space="preserve">Other Urban Transit Systems </t>
  </si>
  <si>
    <t xml:space="preserve">All Other Transit and Ground Passenger Transportation </t>
  </si>
  <si>
    <t xml:space="preserve">Mortgage and Nonmortgage Loan Brokers </t>
  </si>
  <si>
    <t xml:space="preserve">Animal (except Poultry) Slaughtering </t>
  </si>
  <si>
    <t xml:space="preserve">Livestock Merchant Wholesalers </t>
  </si>
  <si>
    <t xml:space="preserve">Linen Supply </t>
  </si>
  <si>
    <t xml:space="preserve">Other Lighting Equipment Manufacturing </t>
  </si>
  <si>
    <t xml:space="preserve">Direct Life Insurance Carriers </t>
  </si>
  <si>
    <t xml:space="preserve">Other Direct Insurance (except Life, Health, and Medical) Carriers </t>
  </si>
  <si>
    <t xml:space="preserve">Reinsurance Carriers </t>
  </si>
  <si>
    <t xml:space="preserve">Legislative Bodies </t>
  </si>
  <si>
    <t>Offices of Lawyers</t>
  </si>
  <si>
    <t xml:space="preserve">Legal Counsel and Prosecution </t>
  </si>
  <si>
    <t xml:space="preserve">Lawn and Garden Tractor and Home Lawn and Garden Equipment Manufacturing </t>
  </si>
  <si>
    <t xml:space="preserve">Administration of Conservation Programs </t>
  </si>
  <si>
    <t xml:space="preserve">Labor Unions and Similar Labor Organizations </t>
  </si>
  <si>
    <t xml:space="preserve">Other Apparel Knitting Mills </t>
  </si>
  <si>
    <t xml:space="preserve">Kidney Dialysis Centers </t>
  </si>
  <si>
    <t xml:space="preserve">Kaolin and Ball Clay Mining </t>
  </si>
  <si>
    <t xml:space="preserve">Junior Colleges </t>
  </si>
  <si>
    <t xml:space="preserve">Vocational Rehabilitation Services </t>
  </si>
  <si>
    <t xml:space="preserve">Jewelry, Watch, Precious Stone, and Precious Metal Merchant Wholesalers </t>
  </si>
  <si>
    <t xml:space="preserve">Jewelry Stores </t>
  </si>
  <si>
    <t xml:space="preserve">Iron and Steel Forging </t>
  </si>
  <si>
    <t xml:space="preserve">Potato Farming </t>
  </si>
  <si>
    <t xml:space="preserve">Portfolio Management </t>
  </si>
  <si>
    <t xml:space="preserve">Investment Advice </t>
  </si>
  <si>
    <t xml:space="preserve">International Affairs </t>
  </si>
  <si>
    <t xml:space="preserve">Other Engine Equipment Manufacturing </t>
  </si>
  <si>
    <t xml:space="preserve">Insurance Agencies and Brokerages </t>
  </si>
  <si>
    <t xml:space="preserve">Claims Adjusting </t>
  </si>
  <si>
    <t xml:space="preserve">All Other Insurance Related Activities </t>
  </si>
  <si>
    <t xml:space="preserve">Other Building Equipment Contractors </t>
  </si>
  <si>
    <t xml:space="preserve">Industrial Valve Manufacturing </t>
  </si>
  <si>
    <t xml:space="preserve">All Other Miscellaneous Store Retailers (except Tobacco Stores) </t>
  </si>
  <si>
    <t xml:space="preserve">Industrial Sand Mining </t>
  </si>
  <si>
    <t xml:space="preserve">Ethyl Alcohol Manufacturing </t>
  </si>
  <si>
    <t xml:space="preserve">All Other Basic Organic Chemical Manufacturing </t>
  </si>
  <si>
    <t xml:space="preserve">Industrial Machinery and Equipment Merchant Wholesalers </t>
  </si>
  <si>
    <t xml:space="preserve">Industrial Launderers </t>
  </si>
  <si>
    <t xml:space="preserve">All Other Miscellaneous Chemical Product and Preparation Manufacturing </t>
  </si>
  <si>
    <t xml:space="preserve">Alumina Refining and Primary Aluminum Production </t>
  </si>
  <si>
    <t xml:space="preserve">Industrial and Personal Service Paper Merchant Wholesalers </t>
  </si>
  <si>
    <t xml:space="preserve">Child and Youth Services </t>
  </si>
  <si>
    <t xml:space="preserve">Services for the Elderly and Persons with Disabilities </t>
  </si>
  <si>
    <t xml:space="preserve">Other Individual and Family Services </t>
  </si>
  <si>
    <t xml:space="preserve">Community Food Services </t>
  </si>
  <si>
    <t xml:space="preserve">Temporary Shelters </t>
  </si>
  <si>
    <t xml:space="preserve">Other Community Housing Services </t>
  </si>
  <si>
    <t xml:space="preserve">Emergency and Other Relief Services </t>
  </si>
  <si>
    <t xml:space="preserve">Parole Offices and Probation Offices </t>
  </si>
  <si>
    <t xml:space="preserve">Administration of Housing Programs </t>
  </si>
  <si>
    <t xml:space="preserve">Textile Bag and Canvas Mills </t>
  </si>
  <si>
    <t xml:space="preserve">Broom, Brush, and Mop Manufacturing </t>
  </si>
  <si>
    <t xml:space="preserve">Major Household Appliance Manufacturing </t>
  </si>
  <si>
    <t xml:space="preserve">Hotels (except Casino Hotels) and Motels </t>
  </si>
  <si>
    <t xml:space="preserve">Bed-and-Breakfast Inns </t>
  </si>
  <si>
    <t xml:space="preserve">All Other Traveler Accommodation </t>
  </si>
  <si>
    <t>Horses and Other Equine Production</t>
  </si>
  <si>
    <t xml:space="preserve">Home Furnishing Merchant Wholesalers </t>
  </si>
  <si>
    <t xml:space="preserve">Floor Covering Stores </t>
  </si>
  <si>
    <t xml:space="preserve">Offices of Other Holding Companies </t>
  </si>
  <si>
    <t xml:space="preserve">Hog and Pig Farming </t>
  </si>
  <si>
    <t xml:space="preserve">Highway, Street, and Bridge Construction </t>
  </si>
  <si>
    <t xml:space="preserve">Construction, Mining, and Forestry Machinery and Equipment Rental and Leasing </t>
  </si>
  <si>
    <t xml:space="preserve">Heating Equipment (except Warm Air Furnaces) Manufacturing </t>
  </si>
  <si>
    <t xml:space="preserve">Blood and Organ Banks </t>
  </si>
  <si>
    <t xml:space="preserve">All Other Miscellaneous Ambulatory Health Care Services </t>
  </si>
  <si>
    <t xml:space="preserve">Hardwood Veneer and Plywood Manufacturing </t>
  </si>
  <si>
    <t xml:space="preserve">Showcase, Partition, Shelving, and Locker Manufacturing </t>
  </si>
  <si>
    <t xml:space="preserve">Bolt, Nut, Screw, Rivet, and Washer Manufacturing </t>
  </si>
  <si>
    <t xml:space="preserve">Other Metal Valve and Pipe Fitting Manufacturing </t>
  </si>
  <si>
    <t xml:space="preserve">Overhead Traveling Crane, Hoist, and Monorail System Manufacturing </t>
  </si>
  <si>
    <t xml:space="preserve">Other Measuring and Controlling Device Manufacturing </t>
  </si>
  <si>
    <t>Other Motor Vehicle Parts Manufacturing</t>
  </si>
  <si>
    <t xml:space="preserve">Hardware Merchant Wholesalers </t>
  </si>
  <si>
    <t xml:space="preserve">Hardware Stores </t>
  </si>
  <si>
    <t xml:space="preserve">Cyclic Crude, Intermediate, and Gum and Wood Chemical Manufacturing </t>
  </si>
  <si>
    <t xml:space="preserve">Guided Missile and Space Vehicle Manufacturing </t>
  </si>
  <si>
    <t xml:space="preserve">Convenience Stores </t>
  </si>
  <si>
    <t xml:space="preserve">Gasoline Stations with Convenience Stores </t>
  </si>
  <si>
    <t xml:space="preserve">General Line Grocery Merchant Wholesalers </t>
  </si>
  <si>
    <t xml:space="preserve">Supermarkets and Other Grocery (except Convenience) Stores </t>
  </si>
  <si>
    <t xml:space="preserve">Other Grocery and Related Products Merchant Wholesalers </t>
  </si>
  <si>
    <t xml:space="preserve">Pet and Pet Supplies Stores </t>
  </si>
  <si>
    <t xml:space="preserve">Greeting Card Publishers </t>
  </si>
  <si>
    <t xml:space="preserve">Iron Foundries </t>
  </si>
  <si>
    <t xml:space="preserve">Grape Vineyards </t>
  </si>
  <si>
    <t xml:space="preserve">Grain and Field Bean Merchant Wholesalers </t>
  </si>
  <si>
    <t xml:space="preserve">Nursery, Garden Center, and Farm Supply Stores </t>
  </si>
  <si>
    <t xml:space="preserve">Gold Ore Mining </t>
  </si>
  <si>
    <t xml:space="preserve">Glass Container Manufacturing </t>
  </si>
  <si>
    <t xml:space="preserve">Glass and Glazing Contractors </t>
  </si>
  <si>
    <t xml:space="preserve">General Warehousing and Storage </t>
  </si>
  <si>
    <t xml:space="preserve">Lessors of Miniwarehouses and Self-Storage Units </t>
  </si>
  <si>
    <t xml:space="preserve">General Medical and Surgical Hospitals </t>
  </si>
  <si>
    <t xml:space="preserve">All Other Animal Production </t>
  </si>
  <si>
    <t xml:space="preserve">Other General Government Support </t>
  </si>
  <si>
    <t xml:space="preserve">General Automotive Repair </t>
  </si>
  <si>
    <t xml:space="preserve">Other Gasoline Stations </t>
  </si>
  <si>
    <t xml:space="preserve">Gasket, Packing, and Sealing Device Manufacturing </t>
  </si>
  <si>
    <t xml:space="preserve">Natural Gas Distribution </t>
  </si>
  <si>
    <t xml:space="preserve">Other Industrial Machinery Manufacturing </t>
  </si>
  <si>
    <t xml:space="preserve">Industrial Process Furnace and Oven Manufacturing </t>
  </si>
  <si>
    <t xml:space="preserve">Scale and Balance Manufacturing </t>
  </si>
  <si>
    <t xml:space="preserve">All Other Miscellaneous General Purpose Machinery Manufacturing </t>
  </si>
  <si>
    <t xml:space="preserve">Furniture Merchant Wholesalers </t>
  </si>
  <si>
    <t xml:space="preserve">Furniture Stores </t>
  </si>
  <si>
    <t xml:space="preserve">Funeral Homes and Funeral Services </t>
  </si>
  <si>
    <t xml:space="preserve">Financial Transactions Processing, Reserve, and Clearinghouse Activities </t>
  </si>
  <si>
    <t xml:space="preserve">Other Activities Related to Credit Intermediation </t>
  </si>
  <si>
    <t xml:space="preserve">Commodity Contracts Dealing </t>
  </si>
  <si>
    <t xml:space="preserve">Fruit and Tree Nut Combination Farming </t>
  </si>
  <si>
    <t xml:space="preserve">Frozen Specialty Food Manufacturing </t>
  </si>
  <si>
    <t xml:space="preserve">Frozen Fruit, Juice, and Vegetable Manufacturing </t>
  </si>
  <si>
    <t xml:space="preserve">Frozen Cakes, Pies, and Other Pastries Manufacturing </t>
  </si>
  <si>
    <t xml:space="preserve">Fresh Fruit and Vegetable Merchant Wholesalers </t>
  </si>
  <si>
    <t xml:space="preserve">Fruit and Vegetable Markets </t>
  </si>
  <si>
    <t xml:space="preserve">Freight Transportation Arrangement </t>
  </si>
  <si>
    <t xml:space="preserve">Process, Physical Distribution, and Logistics Consulting Services </t>
  </si>
  <si>
    <t xml:space="preserve">Forest Nurseries and Gathering of Forest Products </t>
  </si>
  <si>
    <t xml:space="preserve">International Trade Financing </t>
  </si>
  <si>
    <t xml:space="preserve">All Other Leather Good and Allied Product Manufacturing </t>
  </si>
  <si>
    <t xml:space="preserve">Fastener, Button, Needle, and Pin Manufacturing </t>
  </si>
  <si>
    <t xml:space="preserve">Footwear Merchant Wholesalers </t>
  </si>
  <si>
    <t xml:space="preserve">Shoe Stores </t>
  </si>
  <si>
    <t xml:space="preserve">Food Product Machinery Manufacturing </t>
  </si>
  <si>
    <t>Tortilla Manufacturing</t>
  </si>
  <si>
    <t xml:space="preserve">Perishable Prepared Food Manufacturing </t>
  </si>
  <si>
    <t xml:space="preserve">Mushroom Production </t>
  </si>
  <si>
    <t xml:space="preserve">Other Food Crops Grown Under Cover </t>
  </si>
  <si>
    <t xml:space="preserve">Folding Paperboard Box Manufacturing </t>
  </si>
  <si>
    <t xml:space="preserve">Fluid Power Valve and Hose Fitting Manufacturing </t>
  </si>
  <si>
    <t xml:space="preserve">Fluid Power Pump and Motor Manufacturing </t>
  </si>
  <si>
    <t xml:space="preserve">Fluid Power Cylinder and Actuator Manufacturing </t>
  </si>
  <si>
    <t xml:space="preserve">Totalizing Fluid Meter and Counting Device Manufacturing </t>
  </si>
  <si>
    <t xml:space="preserve">Flower, Nursery Stock, and Florists' Supplies Merchant Wholesalers </t>
  </si>
  <si>
    <t xml:space="preserve">Florists </t>
  </si>
  <si>
    <t xml:space="preserve">Flat Glass Manufacturing </t>
  </si>
  <si>
    <t xml:space="preserve">Fish and Seafood Merchant Wholesalers </t>
  </si>
  <si>
    <t xml:space="preserve">Fish and Seafood Markets </t>
  </si>
  <si>
    <t xml:space="preserve">Direct Property and Casualty Insurance Carriers </t>
  </si>
  <si>
    <t xml:space="preserve">Fire Protection </t>
  </si>
  <si>
    <t xml:space="preserve">Finfish Fishing </t>
  </si>
  <si>
    <t xml:space="preserve">Public Finance Activities </t>
  </si>
  <si>
    <t xml:space="preserve">Other Vegetable (except Potato) and Melon Farming </t>
  </si>
  <si>
    <t xml:space="preserve">Hay Farming </t>
  </si>
  <si>
    <t xml:space="preserve">Peanut Farming </t>
  </si>
  <si>
    <t xml:space="preserve">All Other Miscellaneous Crop Farming </t>
  </si>
  <si>
    <t xml:space="preserve">Other Aquaculture </t>
  </si>
  <si>
    <t xml:space="preserve">Fertilizer (Mixing Only) Manufacturing </t>
  </si>
  <si>
    <t xml:space="preserve">All Other Metal Ore Mining </t>
  </si>
  <si>
    <t xml:space="preserve">Inland Water Passenger Transportation </t>
  </si>
  <si>
    <t xml:space="preserve">Savings Institutions </t>
  </si>
  <si>
    <t>Monetary Authorities-Central Bank</t>
  </si>
  <si>
    <t xml:space="preserve">Credit Unions </t>
  </si>
  <si>
    <t xml:space="preserve">Real Estate Credit </t>
  </si>
  <si>
    <t xml:space="preserve">Secondary Market Financing </t>
  </si>
  <si>
    <t xml:space="preserve">Other Farm Product Raw Material Merchant Wholesalers </t>
  </si>
  <si>
    <t xml:space="preserve">Farm Supplies Merchant Wholesalers </t>
  </si>
  <si>
    <t xml:space="preserve">Farm Management Services </t>
  </si>
  <si>
    <t xml:space="preserve">Farm Machinery and Equipment Manufacturing </t>
  </si>
  <si>
    <t xml:space="preserve">Conveyor and Conveying Equipment Manufacturing </t>
  </si>
  <si>
    <t xml:space="preserve">Farm Labor Contractors and Crew Leaders </t>
  </si>
  <si>
    <t xml:space="preserve">Farm and Garden Machinery and Equipment Merchant Wholesalers </t>
  </si>
  <si>
    <t xml:space="preserve">Outdoor Power Equipment Stores </t>
  </si>
  <si>
    <t xml:space="preserve">Family Clothing Stores </t>
  </si>
  <si>
    <t xml:space="preserve">Fabricated Structural Metal Manufacturing </t>
  </si>
  <si>
    <t xml:space="preserve">All Other Plastics Product Manufacturing </t>
  </si>
  <si>
    <t>Doll, Toy, and Game Manufacturing</t>
  </si>
  <si>
    <t xml:space="preserve">Plate Work Manufacturing </t>
  </si>
  <si>
    <t>Metal Tank (Heavy Gauge) Manufacturing</t>
  </si>
  <si>
    <t xml:space="preserve">Fabricated Pipe and Pipe Fitting Manufacturing </t>
  </si>
  <si>
    <t xml:space="preserve">Powder Metallurgy Part Manufacturing </t>
  </si>
  <si>
    <t xml:space="preserve">Executive Offices </t>
  </si>
  <si>
    <t xml:space="preserve">All Other Consumer Goods Rental </t>
  </si>
  <si>
    <t xml:space="preserve">Septic Tank and Related Services </t>
  </si>
  <si>
    <t xml:space="preserve">Automatic Environmental Control Manufacturing for Residential, Commercial, and Appliance Use </t>
  </si>
  <si>
    <t xml:space="preserve">Musical Groups and Artists </t>
  </si>
  <si>
    <t xml:space="preserve">Other Performing Arts Companies </t>
  </si>
  <si>
    <t xml:space="preserve">Human Resources Consulting Services </t>
  </si>
  <si>
    <t xml:space="preserve">Executive Search Services </t>
  </si>
  <si>
    <t xml:space="preserve">Elevator and Moving Stairway Manufacturing </t>
  </si>
  <si>
    <t xml:space="preserve">Elementary and Secondary Schools </t>
  </si>
  <si>
    <t xml:space="preserve">Other Electronic Parts and Equipment Merchant Wholesalers </t>
  </si>
  <si>
    <t xml:space="preserve">Electronic Connector Manufacturing </t>
  </si>
  <si>
    <t xml:space="preserve">Electronic Computer Manufacturing </t>
  </si>
  <si>
    <t xml:space="preserve">Capacitor, Resistor, Coil, Transformer, and Other Inductor Manufacturing </t>
  </si>
  <si>
    <t xml:space="preserve">Other Electronic Component Manufacturing </t>
  </si>
  <si>
    <t xml:space="preserve">Other Electronic and Precision Equipment Repair and Maintenance </t>
  </si>
  <si>
    <t xml:space="preserve">All Other Miscellaneous Electrical Equipment and Component Manufacturing </t>
  </si>
  <si>
    <t xml:space="preserve">Household Appliances, Electric Housewares, and Consumer Electronics Merchant Wholesalers </t>
  </si>
  <si>
    <t xml:space="preserve">Household Appliance Stores </t>
  </si>
  <si>
    <t xml:space="preserve">Electrical Apparatus and Equipment, Wiring Supplies, and Related Equipment Merchant Wholesalers </t>
  </si>
  <si>
    <t xml:space="preserve">Hydroelectric Power Generation </t>
  </si>
  <si>
    <t xml:space="preserve">Fossil Fuel Electric Power Generation </t>
  </si>
  <si>
    <t xml:space="preserve">Nuclear Electric Power Generation </t>
  </si>
  <si>
    <t xml:space="preserve">Solar Electric Power Generation </t>
  </si>
  <si>
    <t xml:space="preserve">Wind Electric Power Generation </t>
  </si>
  <si>
    <t xml:space="preserve">Geothermal Electric Power Generation </t>
  </si>
  <si>
    <t xml:space="preserve">Biomass Electric Power Generation </t>
  </si>
  <si>
    <t xml:space="preserve">Other Electric Power Generation </t>
  </si>
  <si>
    <t xml:space="preserve">Electric Bulk Power Transmission and Control </t>
  </si>
  <si>
    <t xml:space="preserve">Electric Power Distribution </t>
  </si>
  <si>
    <t>Small Electrical Appliance Manufacturing</t>
  </si>
  <si>
    <t xml:space="preserve">Theater Companies and Dinner Theaters </t>
  </si>
  <si>
    <t xml:space="preserve">Full-Service Restaurants </t>
  </si>
  <si>
    <t xml:space="preserve">Limited-Service Restaurants </t>
  </si>
  <si>
    <t xml:space="preserve">Cafeterias, Grill Buffets, and Buffets </t>
  </si>
  <si>
    <t xml:space="preserve">Other Miscellaneous Durable Goods Merchant Wholesalers </t>
  </si>
  <si>
    <t xml:space="preserve">Fluid Milk Manufacturing </t>
  </si>
  <si>
    <t xml:space="preserve">Dry, Condensed, and Evaporated Dairy Product Manufacturing </t>
  </si>
  <si>
    <t xml:space="preserve">Drugs and Druggists' Sundries Merchant Wholesalers </t>
  </si>
  <si>
    <t xml:space="preserve">Pharmacies and Drug Stores </t>
  </si>
  <si>
    <t xml:space="preserve">Food (Health) Supplement Stores </t>
  </si>
  <si>
    <t xml:space="preserve">Drive-In Motion Picture Theaters </t>
  </si>
  <si>
    <t xml:space="preserve">Drinking Places (Alcoholic Beverages) </t>
  </si>
  <si>
    <t xml:space="preserve">Window Treatment Stores </t>
  </si>
  <si>
    <t xml:space="preserve">Dog and Cat Food Manufacturing </t>
  </si>
  <si>
    <t xml:space="preserve">Distilleries </t>
  </si>
  <si>
    <t xml:space="preserve">Dimension Stone Mining and Quarrying </t>
  </si>
  <si>
    <t>Stationery Product Manufacturing</t>
  </si>
  <si>
    <t xml:space="preserve">All Other Converted Paper Product Manufacturing </t>
  </si>
  <si>
    <t xml:space="preserve">In-Vitro Diagnostic Substance Manufacturing </t>
  </si>
  <si>
    <t xml:space="preserve">Investigation Services </t>
  </si>
  <si>
    <t xml:space="preserve">Security Guards and Patrol Services </t>
  </si>
  <si>
    <t xml:space="preserve">Armored Car Services </t>
  </si>
  <si>
    <t xml:space="preserve">Department Stores </t>
  </si>
  <si>
    <t xml:space="preserve">Warehouse Clubs and Supercenters </t>
  </si>
  <si>
    <t xml:space="preserve">Dental Laboratories </t>
  </si>
  <si>
    <t xml:space="preserve">Dental Equipment and Supplies Manufacturing </t>
  </si>
  <si>
    <t xml:space="preserve">Flour Milling </t>
  </si>
  <si>
    <t xml:space="preserve">Dried and Dehydrated Food Manufacturing </t>
  </si>
  <si>
    <t xml:space="preserve">Deep Sea Passenger Transportation </t>
  </si>
  <si>
    <t xml:space="preserve">Coastal and Great Lakes Passenger Transportation </t>
  </si>
  <si>
    <t xml:space="preserve">Deep Sea Freight Transportation </t>
  </si>
  <si>
    <t xml:space="preserve">Coastal and Great Lakes Freight Transportation </t>
  </si>
  <si>
    <t xml:space="preserve">Apple Orchards </t>
  </si>
  <si>
    <t xml:space="preserve">Other Noncitrus Fruit Farming </t>
  </si>
  <si>
    <t xml:space="preserve">Other Technical and Trade Schools </t>
  </si>
  <si>
    <t>Data Processing, Hosting, and Related Services</t>
  </si>
  <si>
    <t xml:space="preserve">Fine Arts Schools </t>
  </si>
  <si>
    <t xml:space="preserve">All Other Amusement and Recreation Industries </t>
  </si>
  <si>
    <t xml:space="preserve">Dairy Product (except Dried or Canned) Merchant Wholesalers </t>
  </si>
  <si>
    <t xml:space="preserve">All Other Specialty Food Stores </t>
  </si>
  <si>
    <t xml:space="preserve">Metal Kitchen Cookware, Utensil, Cutlery, and Flatware (except Precious) Manufacturing </t>
  </si>
  <si>
    <t xml:space="preserve">Saw Blade and Handtool Manufacturing </t>
  </si>
  <si>
    <t xml:space="preserve">Cut Stone and Stone Product Manufacturing </t>
  </si>
  <si>
    <t xml:space="preserve">Custom Computer Programming Services </t>
  </si>
  <si>
    <t>Curtain and Linen Mills</t>
  </si>
  <si>
    <t xml:space="preserve">Current-Carrying Wiring Device Manufacturing </t>
  </si>
  <si>
    <t xml:space="preserve">Other Crushed and Broken Stone Mining and Quarrying </t>
  </si>
  <si>
    <t xml:space="preserve">Crushed and Broken Limestone Mining and Quarrying </t>
  </si>
  <si>
    <t xml:space="preserve">Crushed and Broken Granite Mining and Quarrying </t>
  </si>
  <si>
    <t>Crude Petroleum Extraction </t>
  </si>
  <si>
    <t xml:space="preserve">Metal Crown, Closure, and Other Metal Stamping (except Automotive) </t>
  </si>
  <si>
    <t xml:space="preserve">Postharvest Crop Activities (except Cotton Ginning) </t>
  </si>
  <si>
    <t xml:space="preserve">Other Animal Food Manufacturing </t>
  </si>
  <si>
    <t xml:space="preserve">Crop Harvesting, Primarily by Machine </t>
  </si>
  <si>
    <t>Credit Bureaus</t>
  </si>
  <si>
    <t xml:space="preserve">Creamery Butter Manufacturing </t>
  </si>
  <si>
    <t xml:space="preserve">Courts </t>
  </si>
  <si>
    <t>Couriers and Express Delivery Services</t>
  </si>
  <si>
    <t xml:space="preserve">Soybean and Other Oilseed Processing </t>
  </si>
  <si>
    <t xml:space="preserve">Cotton Ginning </t>
  </si>
  <si>
    <t xml:space="preserve">Corrugated and Solid Fiber Box Manufacturing </t>
  </si>
  <si>
    <t xml:space="preserve">Correctional Institutions </t>
  </si>
  <si>
    <t xml:space="preserve">Corn Farming </t>
  </si>
  <si>
    <t xml:space="preserve">Copper, Nickel, Lead, and Zinc Mining </t>
  </si>
  <si>
    <t xml:space="preserve">Other Nonferrous Metal Foundries (except Die-Casting) </t>
  </si>
  <si>
    <t xml:space="preserve">Cookie and Cracker Manufacturing </t>
  </si>
  <si>
    <t xml:space="preserve">Other Snack Food Manufacturing </t>
  </si>
  <si>
    <t xml:space="preserve">Construction Sand and Gravel Mining </t>
  </si>
  <si>
    <t xml:space="preserve">Other Construction Material Merchant Wholesalers </t>
  </si>
  <si>
    <t xml:space="preserve">Construction and Mining (except Oil Well) Machinery and Equipment Merchant Wholesalers </t>
  </si>
  <si>
    <t xml:space="preserve">Confectionery Merchant Wholesalers </t>
  </si>
  <si>
    <t xml:space="preserve">Confectionery and Nut Stores </t>
  </si>
  <si>
    <t xml:space="preserve">Poured Concrete Foundation and Structure Contractors </t>
  </si>
  <si>
    <t xml:space="preserve">Concrete Pipe Manufacturing </t>
  </si>
  <si>
    <t xml:space="preserve">Other Concrete Product Manufacturing </t>
  </si>
  <si>
    <t xml:space="preserve">All Other Miscellaneous Nonmetallic Mineral Product Manufacturing </t>
  </si>
  <si>
    <t xml:space="preserve">Computer and Computer Peripheral Equipment and Software Merchant Wholesalers </t>
  </si>
  <si>
    <t xml:space="preserve">Electronics Stores </t>
  </si>
  <si>
    <t xml:space="preserve">Computer Terminal and Other Computer Peripheral Equipment Manufacturing </t>
  </si>
  <si>
    <t xml:space="preserve">Computer Storage Device Manufacturing </t>
  </si>
  <si>
    <t xml:space="preserve">Photographic and Photocopying Equipment Manufacturing </t>
  </si>
  <si>
    <t xml:space="preserve">Printed Circuit Assembly (Electronic Assembly) Manufacturing </t>
  </si>
  <si>
    <t xml:space="preserve">Blank Magnetic and Optical Recording Media Manufacturing </t>
  </si>
  <si>
    <t xml:space="preserve">Computer and Office Machine Repair and Maintenance </t>
  </si>
  <si>
    <t xml:space="preserve">Computer Systems Design Services </t>
  </si>
  <si>
    <t xml:space="preserve">Computer Facilities Management Services </t>
  </si>
  <si>
    <t xml:space="preserve">All Other Telecommunications </t>
  </si>
  <si>
    <t xml:space="preserve">All Other Personal Services </t>
  </si>
  <si>
    <t xml:space="preserve">Commodity Contracts Brokerage </t>
  </si>
  <si>
    <t xml:space="preserve">Commercial Printing (except Screen and Books) </t>
  </si>
  <si>
    <t>Research and Development in Biotechnology (except Nanobiotechnology)</t>
  </si>
  <si>
    <t xml:space="preserve">Research and Development in the Physical, Engineering, and Life Sciences (except Nanotechnology and Biotechnology) </t>
  </si>
  <si>
    <t xml:space="preserve">Commercial Photography </t>
  </si>
  <si>
    <t xml:space="preserve">Research and Development in the Social Sciences and Humanities </t>
  </si>
  <si>
    <t xml:space="preserve">Commercial, Industrial, and Institutional Electric Lighting Fixture Manufacturing </t>
  </si>
  <si>
    <t xml:space="preserve">Other Commercial Equipment Merchant Wholesalers </t>
  </si>
  <si>
    <t xml:space="preserve">Colleges, Universities, and Professional Schools </t>
  </si>
  <si>
    <t xml:space="preserve">Coin-Operated Laundries and Drycleaners </t>
  </si>
  <si>
    <t xml:space="preserve">Other Gambling Industries </t>
  </si>
  <si>
    <t xml:space="preserve">Support Activities for Coal Mining </t>
  </si>
  <si>
    <t xml:space="preserve">Coal and Other Mineral and Ore Merchant Wholesalers </t>
  </si>
  <si>
    <t xml:space="preserve">Clay and Ceramic and Refractory Minerals Mining </t>
  </si>
  <si>
    <t xml:space="preserve">Civic and Social Organizations </t>
  </si>
  <si>
    <t xml:space="preserve">American Indian and Alaska Native Tribal Governments </t>
  </si>
  <si>
    <t xml:space="preserve">Tobacco Manufacturing </t>
  </si>
  <si>
    <t xml:space="preserve">Chocolate and Confectionery Manufacturing from Cacao Beans </t>
  </si>
  <si>
    <t xml:space="preserve">Child Day Care Services </t>
  </si>
  <si>
    <t xml:space="preserve">Chicken Egg Production </t>
  </si>
  <si>
    <t xml:space="preserve">Other Chemical and Allied Products Merchant Wholesalers </t>
  </si>
  <si>
    <t xml:space="preserve">Other Chemical and Fertilizer Mineral Mining </t>
  </si>
  <si>
    <t xml:space="preserve">Cheese Manufacturing </t>
  </si>
  <si>
    <t xml:space="preserve">Coffee and Tea Manufacturing </t>
  </si>
  <si>
    <t xml:space="preserve">Electronic Shopping and Mail-Order Houses </t>
  </si>
  <si>
    <t xml:space="preserve">Oilseed (except Soybean) Farming </t>
  </si>
  <si>
    <t xml:space="preserve">Dry Pea and Bean Farming </t>
  </si>
  <si>
    <t xml:space="preserve">Oilseed and Grain Combination Farming </t>
  </si>
  <si>
    <t xml:space="preserve">All Other Grain Farming </t>
  </si>
  <si>
    <t xml:space="preserve">Car Washes </t>
  </si>
  <si>
    <t xml:space="preserve">Framing Contractors </t>
  </si>
  <si>
    <t>Motor Vehicle Gasoline Engine and Engine Parts Manufacturing</t>
  </si>
  <si>
    <t xml:space="preserve">Carbon and Graphite Product Manufacturing </t>
  </si>
  <si>
    <t xml:space="preserve">Specialty Canning </t>
  </si>
  <si>
    <t xml:space="preserve">Fruit and Vegetable Canning </t>
  </si>
  <si>
    <t xml:space="preserve">Confectionery Manufacturing from Purchased Chocolate </t>
  </si>
  <si>
    <t xml:space="preserve">All Other Legal Services </t>
  </si>
  <si>
    <t>Building Inspection Services</t>
  </si>
  <si>
    <t xml:space="preserve">Telephone Answering Services </t>
  </si>
  <si>
    <t xml:space="preserve">Telemarketing Bureaus and Other Contact Centers </t>
  </si>
  <si>
    <t xml:space="preserve">Private Mail Centers </t>
  </si>
  <si>
    <t xml:space="preserve">Repossession Services </t>
  </si>
  <si>
    <t xml:space="preserve">All Other Business Support Services </t>
  </si>
  <si>
    <t xml:space="preserve">Convention and Visitors Bureaus </t>
  </si>
  <si>
    <t xml:space="preserve">Promoters of Performing Arts, Sports, and Similar Events without Facilities </t>
  </si>
  <si>
    <t>Agents and Managers for Artists, Athletes, Entertainers, and Other Public Figures</t>
  </si>
  <si>
    <t xml:space="preserve">Other Management Consulting Services </t>
  </si>
  <si>
    <t xml:space="preserve">Business Associations </t>
  </si>
  <si>
    <t xml:space="preserve">Business and Secretarial Schools </t>
  </si>
  <si>
    <t xml:space="preserve">Other Support Activities for Road Transportation </t>
  </si>
  <si>
    <t xml:space="preserve">Burial Casket Manufacturing </t>
  </si>
  <si>
    <t xml:space="preserve">Broilers and Other Meat Type Chicken Production </t>
  </si>
  <si>
    <t xml:space="preserve">Textile and Fabric Finishing Mills </t>
  </si>
  <si>
    <t xml:space="preserve">Other Heavy and Civil Engineering Construction </t>
  </si>
  <si>
    <t xml:space="preserve">Brick, Stone, and Related Construction Material Merchant Wholesalers </t>
  </si>
  <si>
    <t xml:space="preserve">Other Building Material Dealers </t>
  </si>
  <si>
    <t xml:space="preserve">Clay Building Material and Refractories Manufacturing </t>
  </si>
  <si>
    <t xml:space="preserve">Concrete Block and Brick Manufacturing </t>
  </si>
  <si>
    <t xml:space="preserve">Commercial Bakeries </t>
  </si>
  <si>
    <t xml:space="preserve">Soft Drink Manufacturing </t>
  </si>
  <si>
    <t xml:space="preserve">Bottled Water Manufacturing </t>
  </si>
  <si>
    <t xml:space="preserve">Zoos and Botanical Gardens </t>
  </si>
  <si>
    <t xml:space="preserve">Book, Periodical, and Newspaper Merchant Wholesalers </t>
  </si>
  <si>
    <t xml:space="preserve">Book Stores </t>
  </si>
  <si>
    <t>Support Activities for Printing</t>
  </si>
  <si>
    <t xml:space="preserve">Book Publishers </t>
  </si>
  <si>
    <t xml:space="preserve">Books Printing </t>
  </si>
  <si>
    <t xml:space="preserve">Other Personal and Household Goods Repair and Maintenance </t>
  </si>
  <si>
    <t xml:space="preserve">Industrial and Commercial Fan and Blower and Air Purification Equipment Manufacturing </t>
  </si>
  <si>
    <t xml:space="preserve">Iron and Steel Mills and Ferroalloy Manufacturing </t>
  </si>
  <si>
    <t xml:space="preserve">Rolled Steel Shape Manufacturing </t>
  </si>
  <si>
    <t xml:space="preserve">Bituminous Coal Underground Mining </t>
  </si>
  <si>
    <t xml:space="preserve">Bituminous Coal and Lignite Surface Mining </t>
  </si>
  <si>
    <t xml:space="preserve">Biological Product (except Diagnostic) Manufacturing </t>
  </si>
  <si>
    <t xml:space="preserve">Strawberry Farming </t>
  </si>
  <si>
    <t xml:space="preserve">Berry (except Strawberry) Farming </t>
  </si>
  <si>
    <t xml:space="preserve">Beet Sugar Manufacturing </t>
  </si>
  <si>
    <t xml:space="preserve">Beer and Ale Merchant Wholesalers </t>
  </si>
  <si>
    <t xml:space="preserve">Beer, Wine, and Liquor Stores </t>
  </si>
  <si>
    <t xml:space="preserve">Beef Cattle Ranching and Farming </t>
  </si>
  <si>
    <t xml:space="preserve">Cattle Feedlots </t>
  </si>
  <si>
    <t xml:space="preserve">Cosmetology and Barber Schools </t>
  </si>
  <si>
    <t xml:space="preserve">Beauty Salons </t>
  </si>
  <si>
    <t xml:space="preserve">Nail Salons </t>
  </si>
  <si>
    <t xml:space="preserve">Barber Shops </t>
  </si>
  <si>
    <t xml:space="preserve">Offices of Bank Holding Companies </t>
  </si>
  <si>
    <t xml:space="preserve">Plastics Bag and Pouch Manufacturing </t>
  </si>
  <si>
    <t xml:space="preserve">Automotive Transmission Repair </t>
  </si>
  <si>
    <t xml:space="preserve">Automotive Oil Change and Lubrication Shops </t>
  </si>
  <si>
    <t xml:space="preserve">Other Automotive Mechanical and Electrical Repair and Maintenance </t>
  </si>
  <si>
    <t xml:space="preserve">Automotive Glass Replacement Shops </t>
  </si>
  <si>
    <t xml:space="preserve">Commercial Screen Printing </t>
  </si>
  <si>
    <t xml:space="preserve">Automobile and Other Motor Vehicle Merchant Wholesalers </t>
  </si>
  <si>
    <t xml:space="preserve">Business to Business Electronic Markets </t>
  </si>
  <si>
    <t xml:space="preserve">Wholesale Trade Agents and Brokers </t>
  </si>
  <si>
    <t xml:space="preserve">Automotive Exhaust System Repair </t>
  </si>
  <si>
    <t xml:space="preserve">Asphalt Paving Mixture and Block Manufacturing </t>
  </si>
  <si>
    <t xml:space="preserve">Asphalt Shingle and Coating Materials Manufacturing </t>
  </si>
  <si>
    <t xml:space="preserve">Ornamental and Architectural Metal Work Manufacturing </t>
  </si>
  <si>
    <t xml:space="preserve">Lessors of Residential Buildings and Dwellings </t>
  </si>
  <si>
    <t xml:space="preserve">Anthracite Mining </t>
  </si>
  <si>
    <t xml:space="preserve">Pet Care (except Veterinary) Services </t>
  </si>
  <si>
    <t xml:space="preserve">Finfish Farming and Fish Hatcheries </t>
  </si>
  <si>
    <t xml:space="preserve">Shellfish Farming </t>
  </si>
  <si>
    <t>Seafood Product Preparation and Packaging</t>
  </si>
  <si>
    <t xml:space="preserve">Analytical Laboratory Instrument Manufacturing </t>
  </si>
  <si>
    <t xml:space="preserve">Amusement and Theme Parks </t>
  </si>
  <si>
    <t xml:space="preserve">Recreational Goods Rental </t>
  </si>
  <si>
    <t xml:space="preserve">Sports and Recreation Instruction </t>
  </si>
  <si>
    <t xml:space="preserve">All Other Miscellaneous Schools and Instruction </t>
  </si>
  <si>
    <t xml:space="preserve">Ammunition (except Small Arms) Manufacturing </t>
  </si>
  <si>
    <t xml:space="preserve">Aluminum Sheet, Plate, and Foil Manufacturing </t>
  </si>
  <si>
    <t xml:space="preserve">Aluminum Foundries (except Die-Casting) </t>
  </si>
  <si>
    <t xml:space="preserve">Other Aluminum Rolling, Drawing, and Extruding </t>
  </si>
  <si>
    <t xml:space="preserve">Nonferrous Metal Die-Casting Foundries </t>
  </si>
  <si>
    <t xml:space="preserve">Other Basic Inorganic Chemical Manufacturing </t>
  </si>
  <si>
    <t xml:space="preserve">Other Airport Operations </t>
  </si>
  <si>
    <t xml:space="preserve">Janitorial Services </t>
  </si>
  <si>
    <t xml:space="preserve">Other Aircraft Parts and Auxiliary Equipment Manufacturing </t>
  </si>
  <si>
    <t xml:space="preserve">Aircraft Engine and Engine Parts Manufacturing </t>
  </si>
  <si>
    <t xml:space="preserve">Research and Development in Nanotechnology </t>
  </si>
  <si>
    <t xml:space="preserve">Aircraft Manufacturing </t>
  </si>
  <si>
    <t xml:space="preserve">Administration of Air and Water Resource and Solid Waste Management Programs </t>
  </si>
  <si>
    <t xml:space="preserve">Scheduled Passenger Air Transportation </t>
  </si>
  <si>
    <t xml:space="preserve">Scheduled Freight Air Transportation </t>
  </si>
  <si>
    <t xml:space="preserve">Nonscheduled Chartered Passenger Air Transportation </t>
  </si>
  <si>
    <t xml:space="preserve">Nonscheduled Chartered Freight Air Transportation </t>
  </si>
  <si>
    <t xml:space="preserve">Other Nonscheduled Air Transportation </t>
  </si>
  <si>
    <t xml:space="preserve">Administration of Veterans' Affairs </t>
  </si>
  <si>
    <t xml:space="preserve">Administration of Human Resource Programs (except Education, Public Health, and Veterans' Affairs Programs) </t>
  </si>
  <si>
    <t xml:space="preserve">Administration of Public Health Programs </t>
  </si>
  <si>
    <t xml:space="preserve">Administration of General Economic Programs </t>
  </si>
  <si>
    <t xml:space="preserve">Administration of Education Programs </t>
  </si>
  <si>
    <t xml:space="preserve">Offices of Certified Public Accountants </t>
  </si>
  <si>
    <t xml:space="preserve">Other Accounting Services </t>
  </si>
  <si>
    <t xml:space="preserve">Direct Health and Medical Insurance Carriers </t>
  </si>
  <si>
    <t xml:space="preserve">Other Insurance Funds </t>
  </si>
  <si>
    <t xml:space="preserve">All Other Miscellaneous Fabricated Metal Product Manufacturing </t>
  </si>
  <si>
    <t xml:space="preserve">Dual-Purpose Cattle Ranching and Farming </t>
  </si>
  <si>
    <t xml:space="preserve">Corporate, Subsidiary, and Regional Managing Offices </t>
  </si>
  <si>
    <t>NAICS TEXT</t>
  </si>
  <si>
    <t>Current Rate</t>
  </si>
  <si>
    <t>SBA Ongoing Fee</t>
  </si>
  <si>
    <t>Accrual Method</t>
  </si>
  <si>
    <t>NAICS Code</t>
  </si>
  <si>
    <t>Industry Information</t>
  </si>
  <si>
    <t>Y</t>
  </si>
  <si>
    <t>N</t>
  </si>
  <si>
    <t>Rural Y/N</t>
  </si>
  <si>
    <t>NO</t>
  </si>
  <si>
    <t>VET</t>
  </si>
  <si>
    <t>WOMEN</t>
  </si>
  <si>
    <t>MINORITY</t>
  </si>
  <si>
    <t>Adj Freq (A, M, Q, F, 3YR, 5YR, OTHER)</t>
  </si>
  <si>
    <t>Pmt Freq (A, Q, M, OTHER)</t>
  </si>
  <si>
    <t>updated 11/2019</t>
  </si>
  <si>
    <t>Semi Annual pay on 1/1 and 7/1.  Penalty applies to all partial prepayments</t>
  </si>
  <si>
    <t>Beef Cattle Ranching and Farming</t>
  </si>
  <si>
    <t>Business Zip</t>
  </si>
  <si>
    <t>Business State</t>
  </si>
  <si>
    <t>Business City</t>
  </si>
  <si>
    <t>Business street address</t>
  </si>
  <si>
    <t>Business name and/or dba</t>
  </si>
  <si>
    <t>ACT/360</t>
  </si>
  <si>
    <t>5-4-3-2-1</t>
  </si>
  <si>
    <t>Prime</t>
  </si>
  <si>
    <t>SA</t>
  </si>
  <si>
    <t>Business name on documents</t>
  </si>
  <si>
    <t>Example Bank Name</t>
  </si>
  <si>
    <t>Example Bank name</t>
  </si>
  <si>
    <t>example information - USDA loan</t>
  </si>
  <si>
    <t>5 year adjust</t>
  </si>
  <si>
    <t>ACT/365</t>
  </si>
  <si>
    <t>5-3-1</t>
  </si>
  <si>
    <t>5yr</t>
  </si>
  <si>
    <t>example information - 5 Year adjusting</t>
  </si>
  <si>
    <t>fixed rate loan</t>
  </si>
  <si>
    <t>Full-Service Restaurants</t>
  </si>
  <si>
    <t>30/360</t>
  </si>
  <si>
    <t>NONE</t>
  </si>
  <si>
    <t>Fixed</t>
  </si>
  <si>
    <t>n/a</t>
  </si>
  <si>
    <t>example information - Fixed rate</t>
  </si>
  <si>
    <t>First six months interest only then P&amp;I payments</t>
  </si>
  <si>
    <t>Hotels (except Casino Hotels) and Motels</t>
  </si>
  <si>
    <t>example information - variable adjusting</t>
  </si>
  <si>
    <t>Accrual Method (30/360, ACT/365, ACT/360)</t>
  </si>
  <si>
    <t>Prepayment Penalty Description (or NONE)</t>
  </si>
  <si>
    <t>Pmt Frequency (M, Q, SA, A, Other)</t>
  </si>
  <si>
    <t>Adj Frequency (M, Q, A, Fixed, 3yr, 5yr, Other)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</si>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</sst>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3" formatCode="_(* #,##0.00_);_(* \(#,##0.00\);_(* &quot;-&quot;??_);_(@_)"/>
    <numFmt numFmtId="164" formatCode="0.000%"/>
    <numFmt numFmtId="165" formatCode="mm/dd/yy;@"/>
    <numFmt numFmtId="166" formatCode="0000"/>
    <numFmt numFmtId="167" formatCode="0.00000%"/>
    <numFmt numFmtId="168" formatCode="0.00000"/>
    <numFmt numFmtId="169" formatCode="&quot;$&quot;#,##0.00"/>
    <numFmt numFmtId="170" formatCode="0.000"/>
    <numFmt numFmtId="171" formatCode="_(* #,##0_);_(* \(#,##0\);_(* &quot;-&quot;??_);_(@_)"/>
    <numFmt numFmtId="172" formatCode="0000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u/>
      <sz val="11"/>
      <color rgb="FF3333F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333FF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i/>
      <u/>
      <sz val="16"/>
      <color theme="0"/>
      <name val="Calibri"/>
      <family val="2"/>
      <scheme val="minor"/>
    </font>
    <font>
      <b/>
      <i/>
      <u/>
      <sz val="16"/>
      <color rgb="FF3333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6" fillId="0" borderId="0"/>
    <xf numFmtId="9" fontId="7" fillId="0" borderId="0" applyFont="0" applyFill="0" applyBorder="0" applyAlignment="0" applyProtection="0"/>
    <xf numFmtId="0" fontId="1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</cellStyleXfs>
  <cellXfs count="330">
    <xf numFmtId="0" fontId="0" fillId="0" borderId="0" xfId="0"/>
    <xf numFmtId="0" fontId="5" fillId="6" borderId="17" xfId="3" applyFont="1" applyFill="1" applyBorder="1" applyAlignment="1">
      <alignment horizontal="center"/>
    </xf>
    <xf numFmtId="166" fontId="5" fillId="0" borderId="18" xfId="3" applyNumberFormat="1" applyFont="1" applyFill="1" applyBorder="1" applyAlignment="1">
      <alignment horizontal="right"/>
    </xf>
    <xf numFmtId="0" fontId="5" fillId="0" borderId="18" xfId="3" applyFont="1" applyFill="1" applyBorder="1" applyAlignment="1">
      <alignment horizontal="right"/>
    </xf>
    <xf numFmtId="0" fontId="5" fillId="0" borderId="18" xfId="3" applyFont="1" applyFill="1" applyBorder="1" applyAlignment="1"/>
    <xf numFmtId="0" fontId="0" fillId="0" borderId="0" xfId="0" applyAlignment="1"/>
    <xf numFmtId="0" fontId="0" fillId="5" borderId="0" xfId="0" applyFill="1" applyAlignment="1"/>
    <xf numFmtId="0" fontId="8" fillId="0" borderId="0" xfId="0" applyFont="1" applyBorder="1" applyProtection="1"/>
    <xf numFmtId="165" fontId="8" fillId="0" borderId="0" xfId="0" applyNumberFormat="1" applyFont="1" applyProtection="1"/>
    <xf numFmtId="49" fontId="8" fillId="0" borderId="0" xfId="0" applyNumberFormat="1" applyFont="1" applyAlignment="1" applyProtection="1">
      <alignment horizontal="left" wrapText="1"/>
    </xf>
    <xf numFmtId="0" fontId="8" fillId="0" borderId="0" xfId="0" applyFont="1" applyProtection="1"/>
    <xf numFmtId="1" fontId="8" fillId="0" borderId="0" xfId="0" applyNumberFormat="1" applyFont="1" applyAlignment="1" applyProtection="1">
      <alignment horizontal="center" wrapText="1"/>
    </xf>
    <xf numFmtId="1" fontId="8" fillId="0" borderId="0" xfId="0" applyNumberFormat="1" applyFont="1" applyAlignment="1" applyProtection="1">
      <alignment horizontal="center"/>
    </xf>
    <xf numFmtId="43" fontId="8" fillId="0" borderId="0" xfId="1" applyFont="1" applyProtection="1"/>
    <xf numFmtId="165" fontId="8" fillId="0" borderId="0" xfId="0" applyNumberFormat="1" applyFont="1" applyAlignment="1" applyProtection="1">
      <alignment horizontal="center"/>
    </xf>
    <xf numFmtId="165" fontId="8" fillId="0" borderId="0" xfId="0" applyNumberFormat="1" applyFont="1" applyBorder="1" applyProtection="1"/>
    <xf numFmtId="0" fontId="8" fillId="0" borderId="0" xfId="0" applyNumberFormat="1" applyFont="1" applyAlignment="1" applyProtection="1">
      <alignment horizontal="center"/>
    </xf>
    <xf numFmtId="0" fontId="9" fillId="3" borderId="2" xfId="0" applyFont="1" applyFill="1" applyBorder="1" applyAlignment="1" applyProtection="1">
      <alignment horizontal="center" wrapText="1"/>
    </xf>
    <xf numFmtId="49" fontId="9" fillId="3" borderId="2" xfId="0" applyNumberFormat="1" applyFont="1" applyFill="1" applyBorder="1" applyAlignment="1" applyProtection="1">
      <alignment horizontal="center" wrapText="1"/>
    </xf>
    <xf numFmtId="165" fontId="9" fillId="2" borderId="2" xfId="0" applyNumberFormat="1" applyFont="1" applyFill="1" applyBorder="1" applyAlignment="1" applyProtection="1">
      <alignment horizontal="center" wrapText="1"/>
    </xf>
    <xf numFmtId="49" fontId="9" fillId="2" borderId="2" xfId="0" applyNumberFormat="1" applyFont="1" applyFill="1" applyBorder="1" applyAlignment="1" applyProtection="1">
      <alignment horizontal="center" wrapText="1"/>
    </xf>
    <xf numFmtId="0" fontId="9" fillId="2" borderId="2" xfId="0" applyFont="1" applyFill="1" applyBorder="1" applyAlignment="1" applyProtection="1">
      <alignment horizontal="center" wrapText="1"/>
    </xf>
    <xf numFmtId="0" fontId="9" fillId="5" borderId="2" xfId="0" applyFont="1" applyFill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8" fillId="0" borderId="0" xfId="0" applyNumberFormat="1" applyFont="1" applyAlignment="1" applyProtection="1">
      <alignment wrapText="1"/>
    </xf>
    <xf numFmtId="1" fontId="9" fillId="3" borderId="2" xfId="0" applyNumberFormat="1" applyFont="1" applyFill="1" applyBorder="1" applyAlignment="1" applyProtection="1">
      <alignment horizontal="center" wrapText="1"/>
    </xf>
    <xf numFmtId="43" fontId="9" fillId="2" borderId="2" xfId="1" applyFont="1" applyFill="1" applyBorder="1" applyAlignment="1" applyProtection="1">
      <alignment horizontal="center" wrapText="1"/>
    </xf>
    <xf numFmtId="165" fontId="9" fillId="2" borderId="2" xfId="0" applyNumberFormat="1" applyFont="1" applyFill="1" applyBorder="1" applyAlignment="1" applyProtection="1">
      <alignment horizontal="center" wrapText="1" shrinkToFit="1"/>
    </xf>
    <xf numFmtId="0" fontId="9" fillId="3" borderId="2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Protection="1"/>
    <xf numFmtId="43" fontId="11" fillId="0" borderId="4" xfId="1" applyFont="1" applyFill="1" applyBorder="1" applyAlignment="1" applyProtection="1">
      <alignment horizontal="right" vertical="center"/>
      <protection locked="0"/>
    </xf>
    <xf numFmtId="1" fontId="11" fillId="0" borderId="4" xfId="0" applyNumberFormat="1" applyFont="1" applyFill="1" applyBorder="1" applyAlignment="1" applyProtection="1">
      <alignment horizontal="center" vertical="center"/>
      <protection locked="0"/>
    </xf>
    <xf numFmtId="168" fontId="11" fillId="0" borderId="4" xfId="0" applyNumberFormat="1" applyFont="1" applyBorder="1" applyAlignment="1" applyProtection="1">
      <alignment horizontal="center" vertical="center"/>
      <protection locked="0"/>
    </xf>
    <xf numFmtId="167" fontId="11" fillId="0" borderId="4" xfId="4" applyNumberFormat="1" applyFont="1" applyBorder="1" applyAlignment="1" applyProtection="1">
      <alignment horizontal="center" vertical="center"/>
      <protection locked="0"/>
    </xf>
    <xf numFmtId="164" fontId="11" fillId="0" borderId="4" xfId="4" applyNumberFormat="1" applyFont="1" applyBorder="1" applyAlignment="1" applyProtection="1">
      <alignment horizontal="center" vertical="center"/>
      <protection locked="0"/>
    </xf>
    <xf numFmtId="49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4" xfId="0" applyNumberFormat="1" applyFont="1" applyFill="1" applyBorder="1" applyAlignment="1" applyProtection="1">
      <alignment horizontal="center" vertical="center" wrapText="1"/>
    </xf>
    <xf numFmtId="165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10" fontId="11" fillId="0" borderId="4" xfId="0" applyNumberFormat="1" applyFont="1" applyFill="1" applyBorder="1" applyAlignment="1" applyProtection="1">
      <alignment horizontal="center" vertical="center"/>
      <protection locked="0"/>
    </xf>
    <xf numFmtId="43" fontId="11" fillId="4" borderId="4" xfId="1" applyFont="1" applyFill="1" applyBorder="1" applyAlignment="1" applyProtection="1">
      <alignment horizontal="right" vertical="center"/>
    </xf>
    <xf numFmtId="165" fontId="11" fillId="0" borderId="4" xfId="0" applyNumberFormat="1" applyFont="1" applyFill="1" applyBorder="1" applyAlignment="1" applyProtection="1">
      <alignment horizontal="center" vertical="center"/>
      <protection locked="0"/>
    </xf>
    <xf numFmtId="165" fontId="11" fillId="0" borderId="4" xfId="0" quotePrefix="1" applyNumberFormat="1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center" vertical="center"/>
      <protection locked="0"/>
    </xf>
    <xf numFmtId="167" fontId="11" fillId="0" borderId="4" xfId="4" applyNumberFormat="1" applyFont="1" applyFill="1" applyBorder="1" applyAlignment="1" applyProtection="1">
      <alignment horizontal="center" vertical="center"/>
      <protection locked="0"/>
    </xf>
    <xf numFmtId="49" fontId="11" fillId="0" borderId="4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20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center"/>
    </xf>
    <xf numFmtId="0" fontId="9" fillId="2" borderId="2" xfId="0" quotePrefix="1" applyFont="1" applyFill="1" applyBorder="1" applyAlignment="1" applyProtection="1">
      <alignment horizontal="center" wrapText="1"/>
    </xf>
    <xf numFmtId="165" fontId="9" fillId="7" borderId="2" xfId="0" quotePrefix="1" applyNumberFormat="1" applyFont="1" applyFill="1" applyBorder="1" applyAlignment="1" applyProtection="1">
      <alignment horizontal="center" wrapText="1"/>
    </xf>
    <xf numFmtId="49" fontId="9" fillId="7" borderId="2" xfId="0" quotePrefix="1" applyNumberFormat="1" applyFont="1" applyFill="1" applyBorder="1" applyAlignment="1" applyProtection="1">
      <alignment horizontal="center" wrapText="1"/>
    </xf>
    <xf numFmtId="49" fontId="9" fillId="7" borderId="2" xfId="0" applyNumberFormat="1" applyFont="1" applyFill="1" applyBorder="1" applyAlignment="1" applyProtection="1">
      <alignment horizontal="center" wrapText="1"/>
    </xf>
    <xf numFmtId="0" fontId="9" fillId="7" borderId="2" xfId="0" quotePrefix="1" applyNumberFormat="1" applyFont="1" applyFill="1" applyBorder="1" applyAlignment="1" applyProtection="1">
      <alignment horizontal="center" wrapText="1"/>
    </xf>
    <xf numFmtId="1" fontId="9" fillId="7" borderId="2" xfId="0" applyNumberFormat="1" applyFont="1" applyFill="1" applyBorder="1" applyAlignment="1" applyProtection="1">
      <alignment horizontal="center" wrapText="1"/>
    </xf>
    <xf numFmtId="164" fontId="11" fillId="0" borderId="4" xfId="4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/>
    </xf>
    <xf numFmtId="0" fontId="5" fillId="6" borderId="17" xfId="6" applyFont="1" applyFill="1" applyBorder="1" applyAlignment="1">
      <alignment horizontal="center"/>
    </xf>
    <xf numFmtId="166" fontId="5" fillId="0" borderId="18" xfId="6" applyNumberFormat="1" applyFont="1" applyFill="1" applyBorder="1" applyAlignment="1">
      <alignment horizontal="right"/>
    </xf>
    <xf numFmtId="0" fontId="5" fillId="0" borderId="18" xfId="6" applyFont="1" applyFill="1" applyBorder="1" applyAlignment="1">
      <alignment horizontal="right"/>
    </xf>
    <xf numFmtId="0" fontId="5" fillId="0" borderId="18" xfId="6" applyFont="1" applyFill="1" applyBorder="1" applyAlignment="1"/>
    <xf numFmtId="14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11" fillId="4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</xf>
    <xf numFmtId="49" fontId="11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/>
    </xf>
    <xf numFmtId="49" fontId="18" fillId="0" borderId="0" xfId="0" applyNumberFormat="1" applyFont="1" applyBorder="1" applyAlignment="1" applyProtection="1"/>
    <xf numFmtId="165" fontId="11" fillId="0" borderId="0" xfId="0" applyNumberFormat="1" applyFont="1" applyAlignment="1" applyProtection="1"/>
    <xf numFmtId="49" fontId="11" fillId="0" borderId="0" xfId="0" applyNumberFormat="1" applyFont="1" applyBorder="1" applyAlignment="1" applyProtection="1">
      <alignment horizontal="left"/>
    </xf>
    <xf numFmtId="0" fontId="11" fillId="0" borderId="0" xfId="0" applyFont="1" applyAlignment="1" applyProtection="1"/>
    <xf numFmtId="49" fontId="18" fillId="0" borderId="0" xfId="0" applyNumberFormat="1" applyFont="1" applyFill="1" applyBorder="1" applyAlignment="1" applyProtection="1"/>
    <xf numFmtId="43" fontId="11" fillId="0" borderId="0" xfId="1" applyFont="1" applyBorder="1" applyAlignment="1" applyProtection="1"/>
    <xf numFmtId="0" fontId="11" fillId="0" borderId="0" xfId="0" applyFont="1" applyBorder="1" applyAlignment="1" applyProtection="1"/>
    <xf numFmtId="49" fontId="11" fillId="0" borderId="0" xfId="0" applyNumberFormat="1" applyFont="1" applyAlignment="1" applyProtection="1"/>
    <xf numFmtId="43" fontId="11" fillId="0" borderId="0" xfId="1" applyFont="1" applyAlignment="1" applyProtection="1"/>
    <xf numFmtId="0" fontId="12" fillId="0" borderId="0" xfId="0" applyNumberFormat="1" applyFont="1" applyBorder="1" applyAlignment="1" applyProtection="1">
      <alignment horizontal="center"/>
    </xf>
    <xf numFmtId="0" fontId="12" fillId="0" borderId="0" xfId="0" applyNumberFormat="1" applyFont="1" applyBorder="1" applyAlignment="1" applyProtection="1"/>
    <xf numFmtId="0" fontId="11" fillId="0" borderId="0" xfId="0" applyNumberFormat="1" applyFont="1" applyAlignment="1" applyProtection="1"/>
    <xf numFmtId="0" fontId="12" fillId="0" borderId="0" xfId="0" applyNumberFormat="1" applyFont="1" applyAlignment="1" applyProtection="1"/>
    <xf numFmtId="0" fontId="19" fillId="0" borderId="0" xfId="0" applyNumberFormat="1" applyFont="1" applyBorder="1" applyAlignment="1" applyProtection="1">
      <alignment wrapText="1"/>
    </xf>
    <xf numFmtId="0" fontId="12" fillId="0" borderId="0" xfId="0" applyNumberFormat="1" applyFont="1" applyBorder="1" applyAlignment="1" applyProtection="1">
      <alignment wrapText="1"/>
    </xf>
    <xf numFmtId="0" fontId="12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Alignment="1" applyProtection="1">
      <alignment wrapText="1"/>
    </xf>
    <xf numFmtId="0" fontId="12" fillId="0" borderId="0" xfId="0" applyNumberFormat="1" applyFont="1" applyFill="1" applyAlignment="1" applyProtection="1"/>
    <xf numFmtId="0" fontId="15" fillId="0" borderId="0" xfId="0" applyNumberFormat="1" applyFont="1" applyBorder="1" applyAlignment="1" applyProtection="1">
      <alignment wrapText="1"/>
    </xf>
    <xf numFmtId="0" fontId="12" fillId="0" borderId="0" xfId="0" applyNumberFormat="1" applyFont="1" applyFill="1" applyAlignment="1" applyProtection="1">
      <alignment wrapText="1"/>
    </xf>
    <xf numFmtId="0" fontId="15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Alignment="1" applyProtection="1">
      <alignment wrapText="1"/>
    </xf>
    <xf numFmtId="0" fontId="15" fillId="0" borderId="0" xfId="0" applyNumberFormat="1" applyFont="1" applyFill="1" applyBorder="1" applyAlignment="1" applyProtection="1"/>
    <xf numFmtId="0" fontId="15" fillId="0" borderId="0" xfId="0" quotePrefix="1" applyNumberFormat="1" applyFont="1" applyFill="1" applyAlignment="1" applyProtection="1">
      <alignment wrapText="1"/>
    </xf>
    <xf numFmtId="0" fontId="15" fillId="0" borderId="0" xfId="0" applyNumberFormat="1" applyFont="1" applyAlignment="1" applyProtection="1"/>
    <xf numFmtId="0" fontId="11" fillId="0" borderId="0" xfId="0" applyNumberFormat="1" applyFont="1" applyBorder="1" applyAlignment="1" applyProtection="1"/>
    <xf numFmtId="0" fontId="11" fillId="0" borderId="0" xfId="0" applyNumberFormat="1" applyFont="1" applyAlignment="1" applyProtection="1">
      <alignment wrapText="1"/>
    </xf>
    <xf numFmtId="0" fontId="16" fillId="0" borderId="0" xfId="0" applyNumberFormat="1" applyFont="1" applyBorder="1" applyAlignment="1" applyProtection="1"/>
    <xf numFmtId="0" fontId="16" fillId="0" borderId="0" xfId="0" applyNumberFormat="1" applyFont="1" applyBorder="1" applyAlignment="1" applyProtection="1">
      <alignment wrapText="1"/>
    </xf>
    <xf numFmtId="0" fontId="20" fillId="0" borderId="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Alignment="1"/>
    <xf numFmtId="0" fontId="15" fillId="0" borderId="0" xfId="0" applyNumberFormat="1" applyFont="1" applyBorder="1" applyAlignment="1" applyProtection="1"/>
    <xf numFmtId="0" fontId="1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Alignment="1"/>
    <xf numFmtId="0" fontId="17" fillId="0" borderId="15" xfId="0" quotePrefix="1" applyFont="1" applyFill="1" applyBorder="1" applyAlignment="1" applyProtection="1"/>
    <xf numFmtId="1" fontId="11" fillId="0" borderId="0" xfId="0" applyNumberFormat="1" applyFont="1" applyAlignment="1" applyProtection="1">
      <alignment horizontal="center"/>
    </xf>
    <xf numFmtId="0" fontId="23" fillId="0" borderId="0" xfId="0" applyFont="1" applyAlignment="1"/>
    <xf numFmtId="0" fontId="17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49" fontId="11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41" fontId="11" fillId="0" borderId="4" xfId="1" applyNumberFormat="1" applyFont="1" applyFill="1" applyBorder="1" applyAlignment="1" applyProtection="1">
      <alignment horizontal="right" vertical="center"/>
      <protection locked="0"/>
    </xf>
    <xf numFmtId="0" fontId="9" fillId="2" borderId="7" xfId="0" applyFont="1" applyFill="1" applyBorder="1" applyAlignment="1" applyProtection="1">
      <alignment horizontal="center" wrapText="1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vertical="center" wrapText="1"/>
    </xf>
    <xf numFmtId="0" fontId="8" fillId="0" borderId="13" xfId="0" applyFont="1" applyBorder="1" applyProtection="1"/>
    <xf numFmtId="49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7" applyFont="1" applyProtection="1"/>
    <xf numFmtId="0" fontId="4" fillId="0" borderId="0" xfId="7"/>
    <xf numFmtId="0" fontId="4" fillId="0" borderId="0" xfId="7" applyAlignment="1">
      <alignment wrapText="1"/>
    </xf>
    <xf numFmtId="0" fontId="8" fillId="0" borderId="0" xfId="7" applyFont="1" applyFill="1" applyProtection="1"/>
    <xf numFmtId="1" fontId="8" fillId="0" borderId="0" xfId="7" applyNumberFormat="1" applyFont="1" applyAlignment="1" applyProtection="1">
      <alignment horizontal="center" wrapText="1"/>
    </xf>
    <xf numFmtId="49" fontId="8" fillId="0" borderId="0" xfId="7" applyNumberFormat="1" applyFont="1" applyAlignment="1" applyProtection="1">
      <alignment wrapText="1"/>
    </xf>
    <xf numFmtId="1" fontId="8" fillId="0" borderId="0" xfId="7" applyNumberFormat="1" applyFont="1" applyAlignment="1" applyProtection="1">
      <alignment horizontal="center"/>
    </xf>
    <xf numFmtId="49" fontId="8" fillId="0" borderId="0" xfId="7" applyNumberFormat="1" applyFont="1" applyAlignment="1" applyProtection="1">
      <alignment horizontal="left" wrapText="1"/>
    </xf>
    <xf numFmtId="0" fontId="8" fillId="0" borderId="0" xfId="7" applyNumberFormat="1" applyFont="1" applyAlignment="1" applyProtection="1">
      <alignment horizontal="center"/>
    </xf>
    <xf numFmtId="0" fontId="8" fillId="0" borderId="0" xfId="7" applyFont="1" applyAlignment="1" applyProtection="1">
      <alignment horizontal="center"/>
    </xf>
    <xf numFmtId="165" fontId="8" fillId="0" borderId="0" xfId="7" applyNumberFormat="1" applyFont="1" applyAlignment="1" applyProtection="1">
      <alignment horizontal="center"/>
    </xf>
    <xf numFmtId="165" fontId="8" fillId="0" borderId="0" xfId="7" applyNumberFormat="1" applyFont="1" applyProtection="1"/>
    <xf numFmtId="0" fontId="11" fillId="0" borderId="0" xfId="7" applyFont="1" applyProtection="1"/>
    <xf numFmtId="0" fontId="23" fillId="0" borderId="0" xfId="7" applyFont="1"/>
    <xf numFmtId="0" fontId="23" fillId="0" borderId="0" xfId="7" applyFont="1" applyAlignment="1">
      <alignment wrapText="1"/>
    </xf>
    <xf numFmtId="0" fontId="11" fillId="0" borderId="0" xfId="7" applyFont="1" applyFill="1" applyBorder="1" applyProtection="1"/>
    <xf numFmtId="1" fontId="11" fillId="0" borderId="0" xfId="7" applyNumberFormat="1" applyFont="1" applyAlignment="1" applyProtection="1">
      <alignment horizontal="center" wrapText="1"/>
    </xf>
    <xf numFmtId="49" fontId="11" fillId="0" borderId="0" xfId="7" applyNumberFormat="1" applyFont="1" applyAlignment="1" applyProtection="1">
      <alignment wrapText="1"/>
    </xf>
    <xf numFmtId="1" fontId="11" fillId="0" borderId="0" xfId="7" applyNumberFormat="1" applyFont="1" applyAlignment="1" applyProtection="1">
      <alignment horizontal="center"/>
    </xf>
    <xf numFmtId="49" fontId="11" fillId="0" borderId="0" xfId="7" applyNumberFormat="1" applyFont="1" applyAlignment="1" applyProtection="1">
      <alignment horizontal="left" wrapText="1"/>
    </xf>
    <xf numFmtId="0" fontId="11" fillId="0" borderId="0" xfId="7" applyNumberFormat="1" applyFont="1" applyAlignment="1" applyProtection="1">
      <alignment horizontal="center"/>
    </xf>
    <xf numFmtId="0" fontId="11" fillId="0" borderId="0" xfId="7" applyFont="1" applyBorder="1" applyProtection="1"/>
    <xf numFmtId="0" fontId="11" fillId="0" borderId="0" xfId="7" applyFont="1" applyBorder="1" applyAlignment="1" applyProtection="1">
      <alignment horizontal="center"/>
    </xf>
    <xf numFmtId="165" fontId="11" fillId="0" borderId="0" xfId="7" applyNumberFormat="1" applyFont="1" applyBorder="1" applyAlignment="1" applyProtection="1">
      <alignment horizontal="center"/>
    </xf>
    <xf numFmtId="165" fontId="11" fillId="0" borderId="0" xfId="7" applyNumberFormat="1" applyFont="1" applyFill="1" applyAlignment="1" applyProtection="1">
      <alignment horizontal="center"/>
    </xf>
    <xf numFmtId="43" fontId="17" fillId="0" borderId="7" xfId="1" applyFont="1" applyFill="1" applyBorder="1" applyAlignment="1" applyProtection="1">
      <alignment horizontal="center"/>
    </xf>
    <xf numFmtId="169" fontId="17" fillId="0" borderId="6" xfId="7" applyNumberFormat="1" applyFont="1" applyFill="1" applyBorder="1" applyAlignment="1" applyProtection="1">
      <alignment horizontal="center"/>
    </xf>
    <xf numFmtId="43" fontId="17" fillId="0" borderId="6" xfId="1" applyFont="1" applyFill="1" applyBorder="1" applyAlignment="1" applyProtection="1">
      <alignment horizontal="center"/>
    </xf>
    <xf numFmtId="43" fontId="17" fillId="0" borderId="1" xfId="1" applyFont="1" applyFill="1" applyBorder="1" applyAlignment="1" applyProtection="1">
      <alignment horizontal="center"/>
    </xf>
    <xf numFmtId="165" fontId="11" fillId="0" borderId="0" xfId="7" applyNumberFormat="1" applyFont="1" applyProtection="1"/>
    <xf numFmtId="0" fontId="11" fillId="0" borderId="0" xfId="7" applyFont="1" applyFill="1" applyProtection="1"/>
    <xf numFmtId="10" fontId="24" fillId="0" borderId="0" xfId="7" applyNumberFormat="1" applyFont="1" applyFill="1" applyBorder="1" applyAlignment="1" applyProtection="1">
      <alignment horizontal="center"/>
    </xf>
    <xf numFmtId="1" fontId="24" fillId="0" borderId="0" xfId="7" applyNumberFormat="1" applyFont="1" applyFill="1" applyBorder="1" applyAlignment="1" applyProtection="1">
      <alignment horizontal="center" wrapText="1"/>
    </xf>
    <xf numFmtId="0" fontId="24" fillId="0" borderId="0" xfId="7" applyFont="1" applyFill="1" applyBorder="1" applyAlignment="1" applyProtection="1">
      <alignment horizontal="center"/>
    </xf>
    <xf numFmtId="49" fontId="24" fillId="0" borderId="0" xfId="7" applyNumberFormat="1" applyFont="1" applyFill="1" applyBorder="1" applyAlignment="1" applyProtection="1">
      <alignment horizontal="center" wrapText="1"/>
    </xf>
    <xf numFmtId="1" fontId="24" fillId="0" borderId="0" xfId="7" applyNumberFormat="1" applyFont="1" applyFill="1" applyBorder="1" applyAlignment="1" applyProtection="1">
      <alignment horizontal="center"/>
    </xf>
    <xf numFmtId="49" fontId="24" fillId="0" borderId="0" xfId="7" applyNumberFormat="1" applyFont="1" applyFill="1" applyBorder="1" applyAlignment="1" applyProtection="1">
      <alignment horizontal="left" wrapText="1"/>
    </xf>
    <xf numFmtId="0" fontId="24" fillId="0" borderId="0" xfId="7" applyNumberFormat="1" applyFont="1" applyFill="1" applyBorder="1" applyAlignment="1" applyProtection="1">
      <alignment horizontal="center"/>
    </xf>
    <xf numFmtId="165" fontId="24" fillId="0" borderId="0" xfId="7" applyNumberFormat="1" applyFont="1" applyFill="1" applyBorder="1" applyAlignment="1" applyProtection="1">
      <alignment horizontal="center"/>
    </xf>
    <xf numFmtId="165" fontId="24" fillId="0" borderId="0" xfId="7" quotePrefix="1" applyNumberFormat="1" applyFont="1" applyFill="1" applyBorder="1" applyAlignment="1" applyProtection="1">
      <alignment horizontal="center"/>
    </xf>
    <xf numFmtId="43" fontId="24" fillId="0" borderId="0" xfId="1" applyFont="1" applyFill="1" applyBorder="1" applyAlignment="1" applyProtection="1">
      <alignment horizontal="center"/>
    </xf>
    <xf numFmtId="165" fontId="24" fillId="0" borderId="0" xfId="7" applyNumberFormat="1" applyFont="1" applyFill="1" applyBorder="1" applyAlignment="1" applyProtection="1">
      <alignment horizontal="center" wrapText="1"/>
    </xf>
    <xf numFmtId="164" fontId="24" fillId="0" borderId="0" xfId="7" applyNumberFormat="1" applyFont="1" applyFill="1" applyBorder="1" applyAlignment="1" applyProtection="1">
      <alignment horizontal="center"/>
    </xf>
    <xf numFmtId="170" fontId="24" fillId="0" borderId="0" xfId="7" applyNumberFormat="1" applyFont="1" applyFill="1" applyBorder="1" applyAlignment="1" applyProtection="1">
      <alignment horizontal="center"/>
    </xf>
    <xf numFmtId="0" fontId="11" fillId="0" borderId="0" xfId="7" applyFont="1" applyAlignment="1" applyProtection="1">
      <alignment horizontal="center" vertical="center"/>
    </xf>
    <xf numFmtId="0" fontId="11" fillId="0" borderId="4" xfId="7" applyFont="1" applyBorder="1" applyAlignment="1" applyProtection="1">
      <alignment horizontal="center" vertical="center" wrapText="1"/>
    </xf>
    <xf numFmtId="0" fontId="23" fillId="0" borderId="3" xfId="7" applyFont="1" applyBorder="1" applyAlignment="1">
      <alignment horizontal="center" vertical="center"/>
    </xf>
    <xf numFmtId="171" fontId="11" fillId="0" borderId="4" xfId="1" applyNumberFormat="1" applyFont="1" applyFill="1" applyBorder="1" applyAlignment="1" applyProtection="1">
      <alignment horizontal="center" vertical="center"/>
      <protection locked="0"/>
    </xf>
    <xf numFmtId="49" fontId="11" fillId="0" borderId="4" xfId="7" applyNumberFormat="1" applyFont="1" applyFill="1" applyBorder="1" applyAlignment="1" applyProtection="1">
      <alignment horizontal="center" vertical="center" wrapText="1"/>
      <protection locked="0"/>
    </xf>
    <xf numFmtId="0" fontId="11" fillId="4" borderId="4" xfId="7" applyNumberFormat="1" applyFont="1" applyFill="1" applyBorder="1" applyAlignment="1" applyProtection="1">
      <alignment horizontal="center" vertical="center" wrapText="1"/>
    </xf>
    <xf numFmtId="172" fontId="11" fillId="0" borderId="4" xfId="7" applyNumberFormat="1" applyFont="1" applyFill="1" applyBorder="1" applyAlignment="1" applyProtection="1">
      <alignment horizontal="center" vertical="center"/>
      <protection locked="0"/>
    </xf>
    <xf numFmtId="49" fontId="11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7" applyNumberFormat="1" applyFont="1" applyFill="1" applyBorder="1" applyAlignment="1" applyProtection="1">
      <alignment horizontal="center" vertical="center"/>
      <protection locked="0"/>
    </xf>
    <xf numFmtId="49" fontId="11" fillId="0" borderId="4" xfId="7" applyNumberFormat="1" applyFont="1" applyFill="1" applyBorder="1" applyAlignment="1" applyProtection="1">
      <alignment horizontal="center" vertical="center"/>
      <protection locked="0"/>
    </xf>
    <xf numFmtId="167" fontId="11" fillId="0" borderId="4" xfId="8" applyNumberFormat="1" applyFont="1" applyFill="1" applyBorder="1" applyAlignment="1" applyProtection="1">
      <alignment horizontal="center" vertical="center"/>
      <protection locked="0"/>
    </xf>
    <xf numFmtId="0" fontId="23" fillId="8" borderId="3" xfId="7" applyFont="1" applyFill="1" applyBorder="1" applyAlignment="1">
      <alignment horizontal="center" vertical="center"/>
    </xf>
    <xf numFmtId="164" fontId="11" fillId="0" borderId="4" xfId="8" applyNumberFormat="1" applyFont="1" applyFill="1" applyBorder="1" applyAlignment="1" applyProtection="1">
      <alignment horizontal="center" vertical="center"/>
      <protection locked="0"/>
    </xf>
    <xf numFmtId="165" fontId="11" fillId="0" borderId="4" xfId="7" applyNumberFormat="1" applyFont="1" applyFill="1" applyBorder="1" applyAlignment="1" applyProtection="1">
      <alignment horizontal="center" vertical="center"/>
      <protection locked="0"/>
    </xf>
    <xf numFmtId="165" fontId="11" fillId="0" borderId="4" xfId="7" quotePrefix="1" applyNumberFormat="1" applyFont="1" applyFill="1" applyBorder="1" applyAlignment="1" applyProtection="1">
      <alignment horizontal="center" vertical="center"/>
      <protection locked="0"/>
    </xf>
    <xf numFmtId="43" fontId="11" fillId="4" borderId="4" xfId="1" applyFont="1" applyFill="1" applyBorder="1" applyAlignment="1" applyProtection="1">
      <alignment horizontal="center" vertical="center"/>
    </xf>
    <xf numFmtId="10" fontId="11" fillId="0" borderId="4" xfId="7" applyNumberFormat="1" applyFont="1" applyFill="1" applyBorder="1" applyAlignment="1" applyProtection="1">
      <alignment horizontal="center" vertical="center"/>
      <protection locked="0"/>
    </xf>
    <xf numFmtId="43" fontId="11" fillId="0" borderId="4" xfId="1" applyFont="1" applyBorder="1" applyAlignment="1">
      <alignment horizontal="right" vertical="center"/>
    </xf>
    <xf numFmtId="165" fontId="11" fillId="0" borderId="4" xfId="7" applyNumberFormat="1" applyFont="1" applyFill="1" applyBorder="1" applyAlignment="1" applyProtection="1">
      <alignment horizontal="center" vertical="center" wrapText="1"/>
      <protection locked="0"/>
    </xf>
    <xf numFmtId="0" fontId="11" fillId="4" borderId="8" xfId="7" applyFont="1" applyFill="1" applyBorder="1" applyAlignment="1" applyProtection="1">
      <alignment horizontal="center" vertical="center"/>
      <protection locked="0"/>
    </xf>
    <xf numFmtId="49" fontId="11" fillId="0" borderId="25" xfId="7" applyNumberFormat="1" applyFont="1" applyFill="1" applyBorder="1" applyAlignment="1" applyProtection="1">
      <alignment horizontal="center" vertical="center" wrapText="1"/>
      <protection locked="0"/>
    </xf>
    <xf numFmtId="164" fontId="11" fillId="0" borderId="4" xfId="8" applyNumberFormat="1" applyFont="1" applyBorder="1" applyAlignment="1" applyProtection="1">
      <alignment horizontal="center" vertical="center"/>
      <protection locked="0"/>
    </xf>
    <xf numFmtId="167" fontId="11" fillId="0" borderId="4" xfId="8" applyNumberFormat="1" applyFont="1" applyBorder="1" applyAlignment="1" applyProtection="1">
      <alignment horizontal="center" vertical="center"/>
      <protection locked="0"/>
    </xf>
    <xf numFmtId="168" fontId="11" fillId="0" borderId="4" xfId="7" applyNumberFormat="1" applyFont="1" applyBorder="1" applyAlignment="1" applyProtection="1">
      <alignment horizontal="center" vertical="center"/>
      <protection locked="0"/>
    </xf>
    <xf numFmtId="0" fontId="11" fillId="0" borderId="4" xfId="7" applyFont="1" applyFill="1" applyBorder="1" applyAlignment="1" applyProtection="1">
      <alignment horizontal="center" vertical="center"/>
    </xf>
    <xf numFmtId="0" fontId="11" fillId="0" borderId="3" xfId="7" applyFont="1" applyBorder="1" applyAlignment="1" applyProtection="1">
      <alignment horizontal="center" vertical="center" wrapText="1"/>
    </xf>
    <xf numFmtId="0" fontId="11" fillId="0" borderId="3" xfId="7" quotePrefix="1" applyFont="1" applyBorder="1" applyAlignment="1" applyProtection="1">
      <alignment horizontal="center" vertical="center" wrapText="1"/>
    </xf>
    <xf numFmtId="1" fontId="11" fillId="0" borderId="4" xfId="7" applyNumberFormat="1" applyFont="1" applyFill="1" applyBorder="1" applyAlignment="1" applyProtection="1">
      <alignment horizontal="center" vertical="center"/>
      <protection locked="0"/>
    </xf>
    <xf numFmtId="49" fontId="11" fillId="0" borderId="4" xfId="7" quotePrefix="1" applyNumberFormat="1" applyFont="1" applyFill="1" applyBorder="1" applyAlignment="1" applyProtection="1">
      <alignment horizontal="center" vertical="center"/>
      <protection locked="0"/>
    </xf>
    <xf numFmtId="49" fontId="11" fillId="0" borderId="25" xfId="7" quotePrefix="1" applyNumberFormat="1" applyFont="1" applyFill="1" applyBorder="1" applyAlignment="1" applyProtection="1">
      <alignment horizontal="center" vertical="center" wrapText="1"/>
      <protection locked="0"/>
    </xf>
    <xf numFmtId="0" fontId="11" fillId="0" borderId="26" xfId="7" applyFont="1" applyBorder="1" applyAlignment="1" applyProtection="1">
      <alignment horizontal="center" vertical="center" wrapText="1"/>
    </xf>
    <xf numFmtId="0" fontId="11" fillId="0" borderId="27" xfId="7" quotePrefix="1" applyFont="1" applyBorder="1" applyAlignment="1" applyProtection="1">
      <alignment horizontal="center" vertical="center" wrapText="1"/>
    </xf>
    <xf numFmtId="0" fontId="23" fillId="0" borderId="0" xfId="7" applyFont="1" applyAlignment="1">
      <alignment horizontal="center" vertical="center"/>
    </xf>
    <xf numFmtId="49" fontId="11" fillId="0" borderId="8" xfId="7" quotePrefix="1" applyNumberFormat="1" applyFont="1" applyFill="1" applyBorder="1" applyAlignment="1" applyProtection="1">
      <alignment horizontal="center" vertical="center" wrapText="1"/>
      <protection locked="0"/>
    </xf>
    <xf numFmtId="0" fontId="23" fillId="8" borderId="0" xfId="7" applyFont="1" applyFill="1" applyAlignment="1">
      <alignment horizontal="center" vertical="center"/>
    </xf>
    <xf numFmtId="0" fontId="23" fillId="8" borderId="27" xfId="7" applyFont="1" applyFill="1" applyBorder="1" applyAlignment="1">
      <alignment horizontal="center" vertical="center"/>
    </xf>
    <xf numFmtId="1" fontId="9" fillId="3" borderId="2" xfId="7" applyNumberFormat="1" applyFont="1" applyFill="1" applyBorder="1" applyAlignment="1" applyProtection="1">
      <alignment horizontal="center" wrapText="1"/>
    </xf>
    <xf numFmtId="0" fontId="9" fillId="3" borderId="2" xfId="7" quotePrefix="1" applyFont="1" applyFill="1" applyBorder="1" applyAlignment="1" applyProtection="1">
      <alignment horizontal="center" wrapText="1"/>
    </xf>
    <xf numFmtId="0" fontId="9" fillId="3" borderId="2" xfId="7" applyFont="1" applyFill="1" applyBorder="1" applyAlignment="1" applyProtection="1">
      <alignment horizontal="center" wrapText="1"/>
    </xf>
    <xf numFmtId="49" fontId="9" fillId="3" borderId="2" xfId="7" applyNumberFormat="1" applyFont="1" applyFill="1" applyBorder="1" applyAlignment="1" applyProtection="1">
      <alignment horizontal="center" wrapText="1"/>
    </xf>
    <xf numFmtId="1" fontId="9" fillId="7" borderId="2" xfId="7" applyNumberFormat="1" applyFont="1" applyFill="1" applyBorder="1" applyAlignment="1" applyProtection="1">
      <alignment horizontal="center" wrapText="1"/>
    </xf>
    <xf numFmtId="49" fontId="9" fillId="7" borderId="2" xfId="7" applyNumberFormat="1" applyFont="1" applyFill="1" applyBorder="1" applyAlignment="1" applyProtection="1">
      <alignment horizontal="center" wrapText="1"/>
    </xf>
    <xf numFmtId="49" fontId="9" fillId="7" borderId="2" xfId="7" quotePrefix="1" applyNumberFormat="1" applyFont="1" applyFill="1" applyBorder="1" applyAlignment="1" applyProtection="1">
      <alignment horizontal="center" wrapText="1"/>
    </xf>
    <xf numFmtId="165" fontId="9" fillId="7" borderId="2" xfId="7" quotePrefix="1" applyNumberFormat="1" applyFont="1" applyFill="1" applyBorder="1" applyAlignment="1" applyProtection="1">
      <alignment horizontal="center" wrapText="1"/>
    </xf>
    <xf numFmtId="0" fontId="9" fillId="7" borderId="2" xfId="7" quotePrefix="1" applyNumberFormat="1" applyFont="1" applyFill="1" applyBorder="1" applyAlignment="1" applyProtection="1">
      <alignment horizontal="center" wrapText="1"/>
    </xf>
    <xf numFmtId="0" fontId="9" fillId="2" borderId="2" xfId="7" quotePrefix="1" applyFont="1" applyFill="1" applyBorder="1" applyAlignment="1" applyProtection="1">
      <alignment horizontal="center" wrapText="1"/>
    </xf>
    <xf numFmtId="0" fontId="9" fillId="2" borderId="2" xfId="7" applyFont="1" applyFill="1" applyBorder="1" applyAlignment="1" applyProtection="1">
      <alignment horizontal="center" wrapText="1"/>
    </xf>
    <xf numFmtId="165" fontId="9" fillId="2" borderId="2" xfId="7" applyNumberFormat="1" applyFont="1" applyFill="1" applyBorder="1" applyAlignment="1" applyProtection="1">
      <alignment horizontal="center" wrapText="1"/>
    </xf>
    <xf numFmtId="165" fontId="9" fillId="2" borderId="2" xfId="7" applyNumberFormat="1" applyFont="1" applyFill="1" applyBorder="1" applyAlignment="1" applyProtection="1">
      <alignment horizontal="center" wrapText="1" shrinkToFit="1"/>
    </xf>
    <xf numFmtId="49" fontId="9" fillId="2" borderId="2" xfId="7" applyNumberFormat="1" applyFont="1" applyFill="1" applyBorder="1" applyAlignment="1" applyProtection="1">
      <alignment horizontal="center" wrapText="1"/>
    </xf>
    <xf numFmtId="0" fontId="9" fillId="2" borderId="7" xfId="7" applyFont="1" applyFill="1" applyBorder="1" applyAlignment="1" applyProtection="1">
      <alignment horizontal="center" wrapText="1"/>
    </xf>
    <xf numFmtId="0" fontId="9" fillId="5" borderId="28" xfId="7" applyFont="1" applyFill="1" applyBorder="1" applyAlignment="1" applyProtection="1">
      <alignment horizontal="center" wrapText="1"/>
    </xf>
    <xf numFmtId="0" fontId="9" fillId="5" borderId="2" xfId="7" applyFont="1" applyFill="1" applyBorder="1" applyAlignment="1" applyProtection="1">
      <alignment horizontal="center" wrapText="1"/>
    </xf>
    <xf numFmtId="0" fontId="9" fillId="3" borderId="2" xfId="7" applyFont="1" applyFill="1" applyBorder="1" applyAlignment="1" applyProtection="1">
      <alignment horizontal="center"/>
    </xf>
    <xf numFmtId="0" fontId="8" fillId="0" borderId="0" xfId="7" applyFont="1" applyFill="1" applyBorder="1" applyProtection="1"/>
    <xf numFmtId="0" fontId="8" fillId="0" borderId="0" xfId="7" applyFont="1" applyBorder="1" applyProtection="1"/>
    <xf numFmtId="0" fontId="9" fillId="0" borderId="15" xfId="7" quotePrefix="1" applyFont="1" applyFill="1" applyBorder="1" applyAlignment="1" applyProtection="1">
      <alignment wrapText="1"/>
    </xf>
    <xf numFmtId="0" fontId="8" fillId="0" borderId="0" xfId="7" applyFont="1" applyBorder="1" applyAlignment="1" applyProtection="1">
      <alignment horizontal="center"/>
    </xf>
    <xf numFmtId="165" fontId="8" fillId="0" borderId="0" xfId="7" applyNumberFormat="1" applyFont="1" applyBorder="1" applyAlignment="1" applyProtection="1">
      <alignment horizontal="center"/>
    </xf>
    <xf numFmtId="0" fontId="8" fillId="0" borderId="29" xfId="7" applyFont="1" applyBorder="1" applyProtection="1"/>
    <xf numFmtId="0" fontId="9" fillId="0" borderId="0" xfId="7" applyFont="1" applyAlignment="1" applyProtection="1">
      <alignment horizontal="left"/>
    </xf>
    <xf numFmtId="0" fontId="9" fillId="0" borderId="0" xfId="7" applyFont="1" applyFill="1" applyBorder="1" applyAlignment="1" applyProtection="1">
      <alignment vertical="center" wrapText="1"/>
    </xf>
    <xf numFmtId="165" fontId="25" fillId="0" borderId="0" xfId="7" applyNumberFormat="1" applyFont="1" applyFill="1" applyAlignment="1" applyProtection="1">
      <alignment horizontal="center" vertical="top" wrapText="1"/>
    </xf>
    <xf numFmtId="1" fontId="26" fillId="0" borderId="0" xfId="7" applyNumberFormat="1" applyFont="1" applyAlignment="1" applyProtection="1">
      <alignment horizontal="center" wrapText="1"/>
    </xf>
    <xf numFmtId="0" fontId="27" fillId="0" borderId="0" xfId="7" quotePrefix="1" applyFont="1" applyFill="1" applyAlignment="1" applyProtection="1">
      <alignment wrapText="1"/>
    </xf>
    <xf numFmtId="49" fontId="27" fillId="0" borderId="0" xfId="7" applyNumberFormat="1" applyFont="1" applyBorder="1" applyAlignment="1" applyProtection="1">
      <alignment horizontal="left" wrapText="1"/>
    </xf>
    <xf numFmtId="49" fontId="26" fillId="0" borderId="0" xfId="7" applyNumberFormat="1" applyFont="1" applyAlignment="1" applyProtection="1">
      <alignment horizontal="left" wrapText="1"/>
    </xf>
    <xf numFmtId="0" fontId="27" fillId="0" borderId="0" xfId="7" applyFont="1" applyFill="1" applyAlignment="1" applyProtection="1">
      <alignment wrapText="1"/>
    </xf>
    <xf numFmtId="1" fontId="27" fillId="0" borderId="0" xfId="7" applyNumberFormat="1" applyFont="1" applyFill="1" applyBorder="1" applyAlignment="1" applyProtection="1">
      <alignment horizontal="center" wrapText="1"/>
    </xf>
    <xf numFmtId="0" fontId="28" fillId="0" borderId="0" xfId="7" applyFont="1" applyFill="1" applyBorder="1" applyAlignment="1" applyProtection="1">
      <alignment vertical="center" wrapText="1"/>
    </xf>
    <xf numFmtId="0" fontId="26" fillId="0" borderId="0" xfId="7" applyFont="1" applyFill="1" applyAlignment="1" applyProtection="1">
      <alignment horizontal="center" wrapText="1"/>
    </xf>
    <xf numFmtId="0" fontId="26" fillId="0" borderId="0" xfId="7" applyFont="1" applyFill="1" applyAlignment="1" applyProtection="1">
      <alignment horizontal="center"/>
    </xf>
    <xf numFmtId="165" fontId="26" fillId="0" borderId="0" xfId="7" applyNumberFormat="1" applyFont="1" applyAlignment="1" applyProtection="1">
      <alignment horizontal="center"/>
    </xf>
    <xf numFmtId="165" fontId="27" fillId="0" borderId="0" xfId="7" applyNumberFormat="1" applyFont="1" applyFill="1" applyAlignment="1" applyProtection="1">
      <alignment wrapText="1"/>
    </xf>
    <xf numFmtId="165" fontId="27" fillId="0" borderId="0" xfId="7" applyNumberFormat="1" applyFont="1" applyAlignment="1" applyProtection="1">
      <alignment horizontal="center"/>
    </xf>
    <xf numFmtId="165" fontId="8" fillId="0" borderId="0" xfId="7" applyNumberFormat="1" applyFont="1" applyBorder="1" applyProtection="1"/>
    <xf numFmtId="0" fontId="12" fillId="0" borderId="0" xfId="7" applyFont="1" applyBorder="1" applyAlignment="1" applyProtection="1">
      <alignment horizontal="center"/>
    </xf>
    <xf numFmtId="0" fontId="26" fillId="0" borderId="0" xfId="7" applyFont="1" applyAlignment="1" applyProtection="1">
      <alignment horizontal="center"/>
    </xf>
    <xf numFmtId="0" fontId="26" fillId="0" borderId="0" xfId="7" applyFont="1" applyBorder="1" applyAlignment="1" applyProtection="1">
      <alignment horizontal="center"/>
    </xf>
    <xf numFmtId="1" fontId="27" fillId="0" borderId="0" xfId="7" applyNumberFormat="1" applyFont="1" applyBorder="1" applyAlignment="1" applyProtection="1">
      <alignment horizontal="center"/>
    </xf>
    <xf numFmtId="165" fontId="26" fillId="0" borderId="0" xfId="7" applyNumberFormat="1" applyFont="1" applyFill="1" applyBorder="1" applyAlignment="1" applyProtection="1">
      <alignment horizontal="center"/>
    </xf>
    <xf numFmtId="165" fontId="27" fillId="0" borderId="0" xfId="7" applyNumberFormat="1" applyFont="1" applyFill="1" applyBorder="1" applyAlignment="1" applyProtection="1">
      <alignment horizontal="center"/>
    </xf>
    <xf numFmtId="0" fontId="9" fillId="0" borderId="5" xfId="7" applyFont="1" applyFill="1" applyBorder="1" applyAlignment="1" applyProtection="1">
      <alignment horizontal="center" vertical="center"/>
      <protection locked="0"/>
    </xf>
    <xf numFmtId="0" fontId="29" fillId="0" borderId="0" xfId="7" applyFont="1" applyFill="1" applyBorder="1" applyAlignment="1" applyProtection="1">
      <alignment vertical="center" wrapText="1"/>
    </xf>
    <xf numFmtId="0" fontId="30" fillId="0" borderId="0" xfId="7" applyFont="1" applyFill="1" applyBorder="1" applyAlignment="1" applyProtection="1">
      <alignment horizontal="center" vertical="center" wrapText="1"/>
    </xf>
    <xf numFmtId="0" fontId="29" fillId="0" borderId="0" xfId="7" applyFont="1" applyFill="1" applyBorder="1" applyAlignment="1" applyProtection="1">
      <alignment horizontal="center" vertical="center" wrapText="1"/>
    </xf>
    <xf numFmtId="1" fontId="26" fillId="0" borderId="0" xfId="7" applyNumberFormat="1" applyFont="1" applyFill="1" applyAlignment="1" applyProtection="1">
      <alignment horizontal="center" wrapText="1"/>
    </xf>
    <xf numFmtId="49" fontId="31" fillId="0" borderId="0" xfId="7" applyNumberFormat="1" applyFont="1" applyBorder="1" applyAlignment="1" applyProtection="1">
      <alignment horizontal="left" wrapText="1"/>
    </xf>
    <xf numFmtId="0" fontId="9" fillId="0" borderId="29" xfId="7" applyFont="1" applyFill="1" applyBorder="1" applyAlignment="1" applyProtection="1">
      <alignment vertical="center" wrapText="1"/>
    </xf>
    <xf numFmtId="14" fontId="9" fillId="0" borderId="5" xfId="7" applyNumberFormat="1" applyFont="1" applyFill="1" applyBorder="1" applyAlignment="1" applyProtection="1">
      <alignment horizontal="center" vertical="center"/>
      <protection locked="0"/>
    </xf>
    <xf numFmtId="1" fontId="27" fillId="0" borderId="0" xfId="7" applyNumberFormat="1" applyFont="1" applyBorder="1" applyAlignment="1" applyProtection="1">
      <alignment horizontal="center" wrapText="1"/>
    </xf>
    <xf numFmtId="0" fontId="26" fillId="0" borderId="0" xfId="7" applyFont="1" applyProtection="1"/>
    <xf numFmtId="0" fontId="30" fillId="0" borderId="0" xfId="7" applyFont="1" applyFill="1" applyBorder="1" applyAlignment="1" applyProtection="1">
      <alignment vertical="center" wrapText="1"/>
    </xf>
    <xf numFmtId="0" fontId="8" fillId="0" borderId="0" xfId="7" applyFont="1" applyBorder="1" applyAlignment="1" applyProtection="1">
      <alignment wrapText="1"/>
    </xf>
    <xf numFmtId="0" fontId="26" fillId="0" borderId="0" xfId="7" applyFont="1" applyBorder="1" applyProtection="1"/>
    <xf numFmtId="1" fontId="26" fillId="0" borderId="0" xfId="7" applyNumberFormat="1" applyFont="1" applyBorder="1" applyAlignment="1" applyProtection="1">
      <alignment horizontal="center" wrapText="1"/>
    </xf>
    <xf numFmtId="49" fontId="26" fillId="0" borderId="0" xfId="7" applyNumberFormat="1" applyFont="1" applyBorder="1" applyAlignment="1" applyProtection="1">
      <alignment wrapText="1"/>
    </xf>
    <xf numFmtId="1" fontId="26" fillId="0" borderId="0" xfId="7" applyNumberFormat="1" applyFont="1" applyBorder="1" applyAlignment="1" applyProtection="1">
      <alignment horizontal="center"/>
    </xf>
    <xf numFmtId="49" fontId="26" fillId="0" borderId="0" xfId="7" applyNumberFormat="1" applyFont="1" applyBorder="1" applyAlignment="1" applyProtection="1">
      <alignment horizontal="left" wrapText="1"/>
    </xf>
    <xf numFmtId="49" fontId="32" fillId="0" borderId="0" xfId="7" applyNumberFormat="1" applyFont="1" applyBorder="1" applyAlignment="1" applyProtection="1">
      <alignment wrapText="1"/>
    </xf>
    <xf numFmtId="0" fontId="26" fillId="0" borderId="0" xfId="7" applyNumberFormat="1" applyFont="1" applyBorder="1" applyAlignment="1" applyProtection="1">
      <alignment horizontal="center"/>
    </xf>
    <xf numFmtId="165" fontId="26" fillId="0" borderId="0" xfId="7" applyNumberFormat="1" applyFont="1" applyBorder="1" applyAlignment="1" applyProtection="1">
      <alignment horizontal="center"/>
    </xf>
    <xf numFmtId="43" fontId="8" fillId="0" borderId="0" xfId="1" applyFont="1" applyBorder="1" applyProtection="1"/>
    <xf numFmtId="49" fontId="33" fillId="0" borderId="0" xfId="7" applyNumberFormat="1" applyFont="1" applyFill="1" applyBorder="1" applyAlignment="1" applyProtection="1">
      <alignment wrapText="1"/>
    </xf>
    <xf numFmtId="49" fontId="33" fillId="0" borderId="0" xfId="7" applyNumberFormat="1" applyFont="1" applyBorder="1" applyAlignment="1" applyProtection="1">
      <alignment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49" fontId="9" fillId="2" borderId="1" xfId="0" quotePrefix="1" applyNumberFormat="1" applyFont="1" applyFill="1" applyBorder="1" applyAlignment="1" applyProtection="1">
      <alignment horizontal="center" vertical="center" wrapText="1"/>
    </xf>
    <xf numFmtId="49" fontId="9" fillId="2" borderId="7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wrapText="1"/>
    </xf>
    <xf numFmtId="49" fontId="9" fillId="2" borderId="7" xfId="0" applyNumberFormat="1" applyFont="1" applyFill="1" applyBorder="1" applyAlignment="1" applyProtection="1">
      <alignment horizontal="center" wrapText="1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7" borderId="1" xfId="0" quotePrefix="1" applyFont="1" applyFill="1" applyBorder="1" applyAlignment="1" applyProtection="1">
      <alignment horizontal="center" vertical="center" wrapText="1"/>
    </xf>
    <xf numFmtId="0" fontId="9" fillId="7" borderId="7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right" vertical="center" wrapText="1"/>
    </xf>
    <xf numFmtId="165" fontId="9" fillId="3" borderId="1" xfId="0" applyNumberFormat="1" applyFont="1" applyFill="1" applyBorder="1" applyAlignment="1" applyProtection="1">
      <alignment horizontal="center" vertical="center" wrapText="1"/>
    </xf>
    <xf numFmtId="165" fontId="9" fillId="3" borderId="7" xfId="0" applyNumberFormat="1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9" fillId="5" borderId="7" xfId="0" applyFont="1" applyFill="1" applyBorder="1" applyAlignment="1" applyProtection="1">
      <alignment horizontal="center" vertical="center" wrapText="1"/>
    </xf>
    <xf numFmtId="49" fontId="14" fillId="0" borderId="14" xfId="0" quotePrefix="1" applyNumberFormat="1" applyFont="1" applyBorder="1" applyAlignment="1" applyProtection="1">
      <alignment horizontal="center"/>
    </xf>
    <xf numFmtId="49" fontId="14" fillId="0" borderId="15" xfId="0" applyNumberFormat="1" applyFont="1" applyBorder="1" applyAlignment="1" applyProtection="1">
      <alignment horizontal="center"/>
    </xf>
    <xf numFmtId="49" fontId="13" fillId="2" borderId="1" xfId="0" quotePrefix="1" applyNumberFormat="1" applyFont="1" applyFill="1" applyBorder="1" applyAlignment="1" applyProtection="1">
      <alignment horizontal="center" wrapText="1"/>
    </xf>
    <xf numFmtId="49" fontId="13" fillId="2" borderId="6" xfId="0" applyNumberFormat="1" applyFont="1" applyFill="1" applyBorder="1" applyAlignment="1" applyProtection="1">
      <alignment horizontal="center" wrapText="1"/>
    </xf>
    <xf numFmtId="49" fontId="13" fillId="2" borderId="7" xfId="0" applyNumberFormat="1" applyFont="1" applyFill="1" applyBorder="1" applyAlignment="1" applyProtection="1">
      <alignment horizontal="center" wrapText="1"/>
    </xf>
    <xf numFmtId="0" fontId="9" fillId="0" borderId="4" xfId="0" applyFont="1" applyFill="1" applyBorder="1" applyAlignment="1" applyProtection="1">
      <alignment horizontal="right" vertical="center" wrapText="1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49" fontId="14" fillId="0" borderId="14" xfId="7" quotePrefix="1" applyNumberFormat="1" applyFont="1" applyBorder="1" applyAlignment="1" applyProtection="1">
      <alignment horizontal="center"/>
    </xf>
    <xf numFmtId="49" fontId="14" fillId="0" borderId="15" xfId="7" applyNumberFormat="1" applyFont="1" applyBorder="1" applyAlignment="1" applyProtection="1">
      <alignment horizontal="center"/>
    </xf>
    <xf numFmtId="49" fontId="13" fillId="2" borderId="1" xfId="7" quotePrefix="1" applyNumberFormat="1" applyFont="1" applyFill="1" applyBorder="1" applyAlignment="1" applyProtection="1">
      <alignment horizontal="center" wrapText="1"/>
    </xf>
    <xf numFmtId="49" fontId="13" fillId="2" borderId="6" xfId="7" applyNumberFormat="1" applyFont="1" applyFill="1" applyBorder="1" applyAlignment="1" applyProtection="1">
      <alignment horizontal="center" wrapText="1"/>
    </xf>
    <xf numFmtId="49" fontId="13" fillId="2" borderId="7" xfId="7" applyNumberFormat="1" applyFont="1" applyFill="1" applyBorder="1" applyAlignment="1" applyProtection="1">
      <alignment horizontal="center" wrapText="1"/>
    </xf>
    <xf numFmtId="0" fontId="9" fillId="0" borderId="4" xfId="7" applyFont="1" applyFill="1" applyBorder="1" applyAlignment="1" applyProtection="1">
      <alignment horizontal="right" vertical="center" wrapText="1"/>
    </xf>
    <xf numFmtId="0" fontId="9" fillId="0" borderId="21" xfId="7" applyFont="1" applyFill="1" applyBorder="1" applyAlignment="1" applyProtection="1">
      <alignment horizontal="center" vertical="center"/>
      <protection locked="0"/>
    </xf>
    <xf numFmtId="0" fontId="9" fillId="0" borderId="31" xfId="7" applyFont="1" applyFill="1" applyBorder="1" applyAlignment="1" applyProtection="1">
      <alignment horizontal="center" vertical="center"/>
      <protection locked="0"/>
    </xf>
    <xf numFmtId="0" fontId="9" fillId="0" borderId="3" xfId="7" applyFont="1" applyFill="1" applyBorder="1" applyAlignment="1" applyProtection="1">
      <alignment horizontal="right" vertical="center" wrapText="1"/>
    </xf>
    <xf numFmtId="0" fontId="8" fillId="0" borderId="19" xfId="7" applyFont="1" applyBorder="1" applyAlignment="1" applyProtection="1">
      <alignment horizontal="center" vertical="center"/>
      <protection locked="0"/>
    </xf>
    <xf numFmtId="0" fontId="8" fillId="0" borderId="30" xfId="7" applyFont="1" applyBorder="1" applyAlignment="1" applyProtection="1">
      <alignment horizontal="center" vertical="center"/>
      <protection locked="0"/>
    </xf>
    <xf numFmtId="0" fontId="9" fillId="0" borderId="19" xfId="7" applyFont="1" applyFill="1" applyBorder="1" applyAlignment="1" applyProtection="1">
      <alignment horizontal="center" vertical="center"/>
      <protection locked="0"/>
    </xf>
    <xf numFmtId="0" fontId="9" fillId="0" borderId="30" xfId="7" applyFont="1" applyFill="1" applyBorder="1" applyAlignment="1" applyProtection="1">
      <alignment horizontal="center" vertical="center"/>
      <protection locked="0"/>
    </xf>
    <xf numFmtId="0" fontId="9" fillId="7" borderId="6" xfId="7" quotePrefix="1" applyFont="1" applyFill="1" applyBorder="1" applyAlignment="1" applyProtection="1">
      <alignment horizontal="center" vertical="center" wrapText="1"/>
    </xf>
    <xf numFmtId="0" fontId="9" fillId="7" borderId="7" xfId="7" applyFont="1" applyFill="1" applyBorder="1" applyAlignment="1" applyProtection="1">
      <alignment horizontal="center" vertical="center" wrapText="1"/>
    </xf>
    <xf numFmtId="1" fontId="9" fillId="0" borderId="0" xfId="7" applyNumberFormat="1" applyFont="1" applyFill="1" applyBorder="1" applyAlignment="1" applyProtection="1">
      <alignment horizontal="center"/>
    </xf>
    <xf numFmtId="165" fontId="9" fillId="3" borderId="6" xfId="7" applyNumberFormat="1" applyFont="1" applyFill="1" applyBorder="1" applyAlignment="1" applyProtection="1">
      <alignment horizontal="center" vertical="center" wrapText="1"/>
    </xf>
    <xf numFmtId="165" fontId="9" fillId="3" borderId="7" xfId="7" applyNumberFormat="1" applyFont="1" applyFill="1" applyBorder="1" applyAlignment="1" applyProtection="1">
      <alignment horizontal="center" vertical="center" wrapText="1"/>
    </xf>
    <xf numFmtId="0" fontId="9" fillId="5" borderId="6" xfId="7" applyFont="1" applyFill="1" applyBorder="1" applyAlignment="1" applyProtection="1">
      <alignment horizontal="center" vertical="center" wrapText="1"/>
    </xf>
    <xf numFmtId="0" fontId="9" fillId="5" borderId="7" xfId="7" applyFont="1" applyFill="1" applyBorder="1" applyAlignment="1" applyProtection="1">
      <alignment horizontal="center" vertical="center" wrapText="1"/>
    </xf>
    <xf numFmtId="0" fontId="10" fillId="3" borderId="9" xfId="7" applyFont="1" applyFill="1" applyBorder="1" applyAlignment="1" applyProtection="1">
      <alignment horizontal="center" vertical="center" wrapText="1"/>
    </xf>
    <xf numFmtId="0" fontId="10" fillId="3" borderId="11" xfId="7" applyFont="1" applyFill="1" applyBorder="1" applyAlignment="1" applyProtection="1">
      <alignment horizontal="center" vertical="center" wrapText="1"/>
    </xf>
    <xf numFmtId="0" fontId="10" fillId="3" borderId="10" xfId="7" applyFont="1" applyFill="1" applyBorder="1" applyAlignment="1" applyProtection="1">
      <alignment horizontal="center" vertical="center" wrapText="1"/>
    </xf>
    <xf numFmtId="0" fontId="10" fillId="3" borderId="12" xfId="7" applyFont="1" applyFill="1" applyBorder="1" applyAlignment="1" applyProtection="1">
      <alignment horizontal="center" vertical="center" wrapText="1"/>
    </xf>
    <xf numFmtId="0" fontId="10" fillId="3" borderId="0" xfId="7" applyFont="1" applyFill="1" applyBorder="1" applyAlignment="1" applyProtection="1">
      <alignment horizontal="center" vertical="center" wrapText="1"/>
    </xf>
    <xf numFmtId="0" fontId="10" fillId="3" borderId="13" xfId="7" applyFont="1" applyFill="1" applyBorder="1" applyAlignment="1" applyProtection="1">
      <alignment horizontal="center" vertical="center" wrapText="1"/>
    </xf>
    <xf numFmtId="0" fontId="10" fillId="3" borderId="14" xfId="7" applyFont="1" applyFill="1" applyBorder="1" applyAlignment="1" applyProtection="1">
      <alignment horizontal="center" vertical="center" wrapText="1"/>
    </xf>
    <xf numFmtId="0" fontId="10" fillId="3" borderId="15" xfId="7" applyFont="1" applyFill="1" applyBorder="1" applyAlignment="1" applyProtection="1">
      <alignment horizontal="center" vertical="center" wrapText="1"/>
    </xf>
    <xf numFmtId="0" fontId="10" fillId="3" borderId="16" xfId="7" applyFont="1" applyFill="1" applyBorder="1" applyAlignment="1" applyProtection="1">
      <alignment horizontal="center" vertical="center" wrapText="1"/>
    </xf>
    <xf numFmtId="49" fontId="9" fillId="2" borderId="6" xfId="7" quotePrefix="1" applyNumberFormat="1" applyFont="1" applyFill="1" applyBorder="1" applyAlignment="1" applyProtection="1">
      <alignment horizontal="center" vertical="center" wrapText="1"/>
    </xf>
    <xf numFmtId="49" fontId="9" fillId="2" borderId="7" xfId="7" applyNumberFormat="1" applyFont="1" applyFill="1" applyBorder="1" applyAlignment="1" applyProtection="1">
      <alignment horizontal="center" vertical="center" wrapText="1"/>
    </xf>
  </cellXfs>
  <cellStyles count="9">
    <cellStyle name="Comma" xfId="1" builtinId="3"/>
    <cellStyle name="Normal" xfId="0" builtinId="0"/>
    <cellStyle name="Normal 2" xfId="2" xr:uid="{00000000-0005-0000-0000-000002000000}"/>
    <cellStyle name="Normal 3" xfId="5" xr:uid="{00000000-0005-0000-0000-000003000000}"/>
    <cellStyle name="Normal 4" xfId="7" xr:uid="{00000000-0005-0000-0000-000004000000}"/>
    <cellStyle name="Normal_Sheet1" xfId="6" xr:uid="{00000000-0005-0000-0000-000005000000}"/>
    <cellStyle name="Normal_Sheet2" xfId="3" xr:uid="{00000000-0005-0000-0000-000006000000}"/>
    <cellStyle name="Percent" xfId="4" builtinId="5"/>
    <cellStyle name="Percent 2" xfId="8" xr:uid="{00000000-0005-0000-0000-000008000000}"/>
  </cellStyles>
  <dxfs count="0"/>
  <tableStyles count="0" defaultTableStyle="TableStyleMedium9" defaultPivotStyle="PivotStyleLight16"/>
  <colors>
    <mruColors>
      <color rgb="FF92D050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V109"/>
  <sheetViews>
    <sheetView tabSelected="1" zoomScale="75" zoomScaleNormal="75" workbookViewId="0">
      <selection activeCell="F1" sqref="F1:G1"/>
    </sheetView>
  </sheetViews>
  <sheetFormatPr defaultColWidth="9.1796875" defaultRowHeight="13" x14ac:dyDescent="0.3"/>
  <cols>
    <col min="1" max="1" width="6.1796875" style="10" customWidth="1"/>
    <col min="2" max="3" width="12.26953125" style="10" customWidth="1"/>
    <col min="4" max="4" width="12.7265625" style="10" customWidth="1"/>
    <col min="5" max="5" width="46.54296875" style="116" customWidth="1"/>
    <col min="6" max="6" width="11.7265625" style="10" customWidth="1"/>
    <col min="7" max="7" width="16" style="8" customWidth="1"/>
    <col min="8" max="8" width="29.1796875" style="8" customWidth="1"/>
    <col min="9" max="9" width="25" style="9" customWidth="1"/>
    <col min="10" max="10" width="32" style="9" customWidth="1"/>
    <col min="11" max="12" width="20.54296875" style="13" customWidth="1"/>
    <col min="13" max="13" width="12" style="10" customWidth="1"/>
    <col min="14" max="14" width="19.453125" style="13" customWidth="1"/>
    <col min="15" max="15" width="15.26953125" style="14" customWidth="1"/>
    <col min="16" max="17" width="14.54296875" style="14" customWidth="1"/>
    <col min="18" max="19" width="13.453125" style="14" customWidth="1"/>
    <col min="20" max="21" width="12.453125" style="10" customWidth="1"/>
    <col min="22" max="22" width="16.1796875" style="10" customWidth="1"/>
    <col min="23" max="23" width="15.7265625" style="10" customWidth="1"/>
    <col min="24" max="24" width="14.453125" style="10" customWidth="1"/>
    <col min="25" max="25" width="12" style="10" customWidth="1"/>
    <col min="26" max="27" width="14.453125" style="10" customWidth="1"/>
    <col min="28" max="28" width="21.26953125" style="10" customWidth="1"/>
    <col min="29" max="29" width="12.453125" style="10" customWidth="1"/>
    <col min="30" max="30" width="21.26953125" style="16" customWidth="1"/>
    <col min="31" max="32" width="26.54296875" style="9" customWidth="1"/>
    <col min="33" max="33" width="17.26953125" style="9" customWidth="1"/>
    <col min="34" max="34" width="12.453125" style="9" customWidth="1"/>
    <col min="35" max="35" width="12.1796875" style="9" customWidth="1"/>
    <col min="36" max="36" width="12.1796875" style="12" customWidth="1"/>
    <col min="37" max="37" width="75.7265625" style="24" customWidth="1"/>
    <col min="38" max="38" width="15" style="10" customWidth="1"/>
    <col min="39" max="39" width="14.81640625" style="11" customWidth="1"/>
    <col min="40" max="40" width="13" style="12" customWidth="1"/>
    <col min="41" max="41" width="43" customWidth="1"/>
    <col min="42" max="46" width="8.81640625" customWidth="1"/>
    <col min="47" max="16384" width="9.1796875" style="10"/>
  </cols>
  <sheetData>
    <row r="1" spans="1:48" s="7" customFormat="1" ht="24" customHeight="1" thickBot="1" x14ac:dyDescent="0.55000000000000004">
      <c r="B1" s="291" t="s">
        <v>557</v>
      </c>
      <c r="C1" s="292"/>
      <c r="D1" s="292"/>
      <c r="E1" s="293"/>
      <c r="F1" s="289" t="s">
        <v>2121</v>
      </c>
      <c r="G1" s="290"/>
      <c r="H1" s="70"/>
      <c r="I1" s="74"/>
      <c r="J1" s="74"/>
      <c r="K1" s="74"/>
      <c r="L1" s="75"/>
      <c r="M1" s="76"/>
      <c r="N1" s="75"/>
      <c r="O1" s="80"/>
      <c r="P1" s="80"/>
      <c r="Q1" s="80"/>
      <c r="R1" s="80"/>
      <c r="S1" s="80"/>
      <c r="T1" s="82" t="s">
        <v>536</v>
      </c>
      <c r="U1" s="80"/>
      <c r="V1" s="80"/>
      <c r="W1" s="80"/>
      <c r="X1" s="80"/>
      <c r="Y1" s="80"/>
      <c r="Z1" s="80"/>
      <c r="AA1" s="80"/>
      <c r="AB1" s="80"/>
      <c r="AC1" s="80"/>
      <c r="AD1" s="80"/>
      <c r="AE1" s="83"/>
      <c r="AF1" s="83"/>
      <c r="AG1" s="80"/>
      <c r="AH1" s="84"/>
      <c r="AI1" s="84"/>
      <c r="AJ1" s="80"/>
      <c r="AK1" s="84"/>
      <c r="AL1" s="96"/>
      <c r="AM1" s="99"/>
      <c r="AN1" s="98"/>
      <c r="AO1" s="98"/>
      <c r="AU1" s="29"/>
      <c r="AV1" s="29"/>
    </row>
    <row r="2" spans="1:48" ht="23.25" customHeight="1" thickBot="1" x14ac:dyDescent="0.4">
      <c r="A2" s="7"/>
      <c r="B2" s="294" t="s">
        <v>542</v>
      </c>
      <c r="C2" s="294"/>
      <c r="D2" s="295"/>
      <c r="E2" s="296"/>
      <c r="F2" s="276" t="s">
        <v>559</v>
      </c>
      <c r="G2" s="277"/>
      <c r="H2" s="71"/>
      <c r="I2" s="267" t="s">
        <v>24</v>
      </c>
      <c r="J2" s="268"/>
      <c r="K2" s="268"/>
      <c r="L2" s="268"/>
      <c r="M2" s="268"/>
      <c r="N2" s="269"/>
      <c r="O2" s="85"/>
      <c r="P2" s="86"/>
      <c r="Q2" s="86"/>
      <c r="R2" s="86"/>
      <c r="S2" s="86"/>
      <c r="T2" s="82" t="s">
        <v>537</v>
      </c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7"/>
      <c r="AH2" s="86"/>
      <c r="AI2" s="82"/>
      <c r="AJ2" s="86"/>
      <c r="AK2" s="86"/>
      <c r="AL2" s="108"/>
      <c r="AM2" s="100"/>
      <c r="AN2" s="100"/>
      <c r="AO2" s="101"/>
      <c r="AU2" s="29"/>
      <c r="AV2" s="29"/>
    </row>
    <row r="3" spans="1:48" ht="23.25" customHeight="1" thickBot="1" x14ac:dyDescent="0.4">
      <c r="A3" s="7"/>
      <c r="B3" s="284" t="s">
        <v>543</v>
      </c>
      <c r="C3" s="284"/>
      <c r="D3" s="280"/>
      <c r="E3" s="281"/>
      <c r="F3" s="282" t="s">
        <v>558</v>
      </c>
      <c r="G3" s="283"/>
      <c r="H3" s="71"/>
      <c r="I3" s="270"/>
      <c r="J3" s="271"/>
      <c r="K3" s="271"/>
      <c r="L3" s="271"/>
      <c r="M3" s="271"/>
      <c r="N3" s="272"/>
      <c r="O3" s="86"/>
      <c r="P3" s="86"/>
      <c r="Q3" s="86"/>
      <c r="R3" s="86"/>
      <c r="S3" s="86"/>
      <c r="T3" s="82" t="s">
        <v>538</v>
      </c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  <c r="AH3" s="86"/>
      <c r="AI3" s="82"/>
      <c r="AJ3" s="86"/>
      <c r="AK3" s="86"/>
      <c r="AL3" s="109"/>
      <c r="AM3" s="100"/>
      <c r="AN3" s="100"/>
      <c r="AO3" s="101"/>
      <c r="AU3" s="29"/>
      <c r="AV3" s="29"/>
    </row>
    <row r="4" spans="1:48" ht="23.25" customHeight="1" thickBot="1" x14ac:dyDescent="0.4">
      <c r="A4" s="7"/>
      <c r="B4" s="284" t="s">
        <v>548</v>
      </c>
      <c r="C4" s="284"/>
      <c r="D4" s="297"/>
      <c r="E4" s="298"/>
      <c r="F4" s="285" t="s">
        <v>21</v>
      </c>
      <c r="G4" s="286"/>
      <c r="H4" s="71"/>
      <c r="I4" s="270"/>
      <c r="J4" s="271"/>
      <c r="K4" s="271"/>
      <c r="L4" s="271"/>
      <c r="M4" s="271"/>
      <c r="N4" s="272"/>
      <c r="O4" s="86"/>
      <c r="P4" s="86"/>
      <c r="Q4" s="86"/>
      <c r="R4" s="86"/>
      <c r="S4" s="86"/>
      <c r="T4" s="82" t="s">
        <v>535</v>
      </c>
      <c r="U4" s="88" t="s">
        <v>536</v>
      </c>
      <c r="V4" s="86"/>
      <c r="W4" s="86"/>
      <c r="X4" s="86"/>
      <c r="Y4" s="86"/>
      <c r="Z4" s="86"/>
      <c r="AA4" s="86"/>
      <c r="AB4" s="86"/>
      <c r="AC4" s="86"/>
      <c r="AD4" s="86"/>
      <c r="AE4" s="89"/>
      <c r="AF4" s="89"/>
      <c r="AG4" s="87"/>
      <c r="AH4" s="86"/>
      <c r="AI4" s="87"/>
      <c r="AJ4" s="86"/>
      <c r="AK4" s="86"/>
      <c r="AL4" s="111" t="s">
        <v>2115</v>
      </c>
      <c r="AM4" s="100"/>
      <c r="AN4" s="100"/>
      <c r="AO4" s="101"/>
      <c r="AU4" s="29"/>
      <c r="AV4" s="29"/>
    </row>
    <row r="5" spans="1:48" ht="23.25" customHeight="1" thickBot="1" x14ac:dyDescent="0.4">
      <c r="A5" s="7"/>
      <c r="B5" s="284" t="s">
        <v>544</v>
      </c>
      <c r="C5" s="284"/>
      <c r="D5" s="62"/>
      <c r="E5" s="115"/>
      <c r="F5" s="287" t="s">
        <v>23</v>
      </c>
      <c r="G5" s="288"/>
      <c r="H5" s="72"/>
      <c r="I5" s="270"/>
      <c r="J5" s="271"/>
      <c r="K5" s="271"/>
      <c r="L5" s="271"/>
      <c r="M5" s="271"/>
      <c r="N5" s="272"/>
      <c r="O5" s="86"/>
      <c r="P5" s="86"/>
      <c r="Q5" s="86"/>
      <c r="R5" s="86"/>
      <c r="S5" s="86"/>
      <c r="T5" s="88" t="s">
        <v>539</v>
      </c>
      <c r="U5" s="90" t="s">
        <v>537</v>
      </c>
      <c r="V5" s="86"/>
      <c r="W5" s="86"/>
      <c r="X5" s="86"/>
      <c r="Y5" s="86"/>
      <c r="Z5" s="86"/>
      <c r="AA5" s="86"/>
      <c r="AB5" s="86"/>
      <c r="AC5" s="86"/>
      <c r="AD5" s="86"/>
      <c r="AE5" s="91"/>
      <c r="AF5" s="91"/>
      <c r="AG5" s="87"/>
      <c r="AH5" s="92"/>
      <c r="AI5" s="87"/>
      <c r="AJ5" s="86"/>
      <c r="AK5" s="86"/>
      <c r="AL5" s="111" t="s">
        <v>2116</v>
      </c>
      <c r="AM5" s="100"/>
      <c r="AN5" s="100"/>
      <c r="AO5" s="101"/>
      <c r="AU5" s="29"/>
      <c r="AV5" s="29"/>
    </row>
    <row r="6" spans="1:48" ht="23.25" customHeight="1" x14ac:dyDescent="0.35">
      <c r="A6" s="7"/>
      <c r="B6" s="284" t="s">
        <v>545</v>
      </c>
      <c r="C6" s="284"/>
      <c r="D6" s="63"/>
      <c r="F6" s="49" t="s">
        <v>533</v>
      </c>
      <c r="G6" s="15"/>
      <c r="H6" s="73"/>
      <c r="I6" s="270"/>
      <c r="J6" s="271"/>
      <c r="K6" s="271"/>
      <c r="L6" s="271"/>
      <c r="M6" s="271"/>
      <c r="N6" s="272"/>
      <c r="O6" s="85"/>
      <c r="P6" s="85"/>
      <c r="Q6" s="93"/>
      <c r="R6" s="92"/>
      <c r="S6" s="85"/>
      <c r="T6" s="88" t="s">
        <v>563</v>
      </c>
      <c r="U6" s="90" t="s">
        <v>535</v>
      </c>
      <c r="V6" s="86"/>
      <c r="W6" s="92"/>
      <c r="X6" s="86"/>
      <c r="Y6" s="86"/>
      <c r="Z6" s="86"/>
      <c r="AA6" s="86"/>
      <c r="AB6" s="92"/>
      <c r="AC6" s="92"/>
      <c r="AD6" s="94"/>
      <c r="AE6" s="91"/>
      <c r="AF6" s="91"/>
      <c r="AG6" s="87"/>
      <c r="AH6" s="92"/>
      <c r="AI6" s="87"/>
      <c r="AJ6" s="102"/>
      <c r="AK6" s="89"/>
      <c r="AL6" s="111" t="s">
        <v>2117</v>
      </c>
      <c r="AM6" s="100"/>
      <c r="AN6" s="103" t="s">
        <v>2112</v>
      </c>
      <c r="AO6" s="101"/>
      <c r="AU6" s="29"/>
      <c r="AV6" s="29"/>
    </row>
    <row r="7" spans="1:48" ht="23.25" customHeight="1" thickBot="1" x14ac:dyDescent="0.4">
      <c r="A7" s="7"/>
      <c r="B7" s="284" t="s">
        <v>546</v>
      </c>
      <c r="C7" s="284"/>
      <c r="D7" s="280"/>
      <c r="E7" s="281"/>
      <c r="F7" s="49" t="s">
        <v>534</v>
      </c>
      <c r="G7" s="15"/>
      <c r="H7" s="73"/>
      <c r="I7" s="273"/>
      <c r="J7" s="274"/>
      <c r="K7" s="274"/>
      <c r="L7" s="274"/>
      <c r="M7" s="274"/>
      <c r="N7" s="275"/>
      <c r="O7" s="82"/>
      <c r="P7" s="82"/>
      <c r="Q7" s="95"/>
      <c r="R7" s="92"/>
      <c r="S7" s="82"/>
      <c r="T7" s="88" t="s">
        <v>564</v>
      </c>
      <c r="U7" s="90" t="s">
        <v>564</v>
      </c>
      <c r="V7" s="86"/>
      <c r="W7" s="92"/>
      <c r="X7" s="86"/>
      <c r="Y7" s="86"/>
      <c r="Z7" s="86"/>
      <c r="AA7" s="86"/>
      <c r="AB7" s="92"/>
      <c r="AC7" s="92"/>
      <c r="AD7" s="92"/>
      <c r="AE7" s="91"/>
      <c r="AF7" s="91"/>
      <c r="AG7" s="87"/>
      <c r="AH7" s="92"/>
      <c r="AI7" s="87"/>
      <c r="AJ7" s="102"/>
      <c r="AK7" s="89"/>
      <c r="AL7" s="79" t="s">
        <v>2118</v>
      </c>
      <c r="AM7" s="87"/>
      <c r="AN7" s="80" t="s">
        <v>2113</v>
      </c>
      <c r="AO7" s="104"/>
      <c r="AU7" s="29"/>
      <c r="AV7" s="29"/>
    </row>
    <row r="8" spans="1:48" ht="18" customHeight="1" thickBot="1" x14ac:dyDescent="0.4">
      <c r="A8" s="7"/>
      <c r="B8" s="57"/>
      <c r="F8" s="7"/>
      <c r="H8" s="71"/>
      <c r="I8" s="77"/>
      <c r="J8" s="77"/>
      <c r="K8" s="78"/>
      <c r="L8" s="78"/>
      <c r="M8" s="73"/>
      <c r="N8" s="78"/>
      <c r="O8" s="81"/>
      <c r="P8" s="81"/>
      <c r="Q8" s="81"/>
      <c r="R8" s="81"/>
      <c r="S8" s="96"/>
      <c r="T8" s="81"/>
      <c r="U8" s="81"/>
      <c r="V8" s="81"/>
      <c r="W8" s="81"/>
      <c r="X8" s="96"/>
      <c r="Y8" s="96"/>
      <c r="Z8" s="96"/>
      <c r="AA8" s="96"/>
      <c r="AB8" s="96"/>
      <c r="AC8" s="96"/>
      <c r="AD8" s="81"/>
      <c r="AE8" s="97"/>
      <c r="AF8" s="97"/>
      <c r="AG8" s="97"/>
      <c r="AH8" s="97"/>
      <c r="AI8" s="97"/>
      <c r="AJ8" s="278" t="s">
        <v>2111</v>
      </c>
      <c r="AK8" s="279"/>
      <c r="AL8" s="105"/>
      <c r="AM8" s="106"/>
      <c r="AN8" s="106"/>
      <c r="AO8" s="107"/>
      <c r="AU8" s="30"/>
      <c r="AV8" s="30"/>
    </row>
    <row r="9" spans="1:48" s="23" customFormat="1" ht="80.25" customHeight="1" thickBot="1" x14ac:dyDescent="0.35">
      <c r="A9" s="28" t="s">
        <v>0</v>
      </c>
      <c r="B9" s="22" t="s">
        <v>8</v>
      </c>
      <c r="C9" s="22" t="s">
        <v>9</v>
      </c>
      <c r="D9" s="22" t="s">
        <v>10</v>
      </c>
      <c r="E9" s="22" t="s">
        <v>19</v>
      </c>
      <c r="F9" s="113" t="s">
        <v>541</v>
      </c>
      <c r="G9" s="19" t="s">
        <v>1</v>
      </c>
      <c r="H9" s="19" t="s">
        <v>14</v>
      </c>
      <c r="I9" s="19" t="s">
        <v>15</v>
      </c>
      <c r="J9" s="20" t="s">
        <v>13</v>
      </c>
      <c r="K9" s="26" t="s">
        <v>2</v>
      </c>
      <c r="L9" s="26" t="s">
        <v>3</v>
      </c>
      <c r="M9" s="21" t="s">
        <v>540</v>
      </c>
      <c r="N9" s="26" t="s">
        <v>4</v>
      </c>
      <c r="O9" s="27" t="s">
        <v>5</v>
      </c>
      <c r="P9" s="19" t="s">
        <v>6</v>
      </c>
      <c r="Q9" s="19" t="s">
        <v>7</v>
      </c>
      <c r="R9" s="19" t="s">
        <v>549</v>
      </c>
      <c r="S9" s="19" t="s">
        <v>11</v>
      </c>
      <c r="T9" s="50" t="s">
        <v>2119</v>
      </c>
      <c r="U9" s="50" t="s">
        <v>2120</v>
      </c>
      <c r="V9" s="21" t="s">
        <v>22</v>
      </c>
      <c r="W9" s="21" t="s">
        <v>2107</v>
      </c>
      <c r="X9" s="21" t="s">
        <v>12</v>
      </c>
      <c r="Y9" s="21" t="s">
        <v>2108</v>
      </c>
      <c r="Z9" s="21" t="s">
        <v>17</v>
      </c>
      <c r="AA9" s="21" t="s">
        <v>18</v>
      </c>
      <c r="AB9" s="50" t="s">
        <v>555</v>
      </c>
      <c r="AC9" s="50" t="s">
        <v>2109</v>
      </c>
      <c r="AD9" s="54" t="s">
        <v>556</v>
      </c>
      <c r="AE9" s="51" t="s">
        <v>554</v>
      </c>
      <c r="AF9" s="51" t="s">
        <v>553</v>
      </c>
      <c r="AG9" s="52" t="s">
        <v>550</v>
      </c>
      <c r="AH9" s="53" t="s">
        <v>551</v>
      </c>
      <c r="AI9" s="53" t="s">
        <v>552</v>
      </c>
      <c r="AJ9" s="55" t="s">
        <v>2110</v>
      </c>
      <c r="AK9" s="18" t="s">
        <v>532</v>
      </c>
      <c r="AL9" s="17" t="s">
        <v>560</v>
      </c>
      <c r="AM9" s="25" t="s">
        <v>20</v>
      </c>
      <c r="AN9" s="25" t="s">
        <v>2114</v>
      </c>
      <c r="AO9" s="48" t="s">
        <v>547</v>
      </c>
    </row>
    <row r="10" spans="1:48" s="69" customFormat="1" ht="27.75" customHeight="1" x14ac:dyDescent="0.25">
      <c r="A10" s="65">
        <v>1</v>
      </c>
      <c r="B10" s="33"/>
      <c r="C10" s="34"/>
      <c r="D10" s="35"/>
      <c r="E10" s="117"/>
      <c r="F10" s="114"/>
      <c r="G10" s="38"/>
      <c r="H10" s="47"/>
      <c r="I10" s="66"/>
      <c r="J10" s="67"/>
      <c r="K10" s="31"/>
      <c r="L10" s="31"/>
      <c r="M10" s="39"/>
      <c r="N10" s="40">
        <f>ROUND(L10*M10,2)</f>
        <v>0</v>
      </c>
      <c r="O10" s="41"/>
      <c r="P10" s="41"/>
      <c r="Q10" s="42"/>
      <c r="R10" s="42"/>
      <c r="S10" s="41"/>
      <c r="T10" s="43"/>
      <c r="U10" s="43"/>
      <c r="V10" s="44"/>
      <c r="W10" s="56"/>
      <c r="X10" s="45"/>
      <c r="Y10" s="45"/>
      <c r="Z10" s="45"/>
      <c r="AA10" s="45"/>
      <c r="AB10" s="46"/>
      <c r="AC10" s="46"/>
      <c r="AD10" s="44"/>
      <c r="AE10" s="66"/>
      <c r="AF10" s="66"/>
      <c r="AG10" s="66"/>
      <c r="AH10" s="47"/>
      <c r="AI10" s="36"/>
      <c r="AJ10" s="32"/>
      <c r="AK10" s="37" t="str">
        <f>IF(AJ10=0,"",IFERROR(VLOOKUP(AJ10,INDUSTRY!$E:$G,3,FALSE),"UNKNOWN"))</f>
        <v/>
      </c>
      <c r="AL10" s="110"/>
      <c r="AM10" s="112"/>
      <c r="AN10" s="64"/>
      <c r="AO10" s="68"/>
    </row>
    <row r="11" spans="1:48" s="69" customFormat="1" ht="27.75" customHeight="1" x14ac:dyDescent="0.25">
      <c r="A11" s="65">
        <v>2</v>
      </c>
      <c r="B11" s="33"/>
      <c r="C11" s="34"/>
      <c r="D11" s="35"/>
      <c r="E11" s="117"/>
      <c r="F11" s="114"/>
      <c r="G11" s="38"/>
      <c r="H11" s="47"/>
      <c r="I11" s="66"/>
      <c r="J11" s="67"/>
      <c r="K11" s="31"/>
      <c r="L11" s="31"/>
      <c r="M11" s="39"/>
      <c r="N11" s="40">
        <f t="shared" ref="N11:N29" si="0">ROUND(L11*M11,2)</f>
        <v>0</v>
      </c>
      <c r="O11" s="41"/>
      <c r="P11" s="41"/>
      <c r="Q11" s="42"/>
      <c r="R11" s="42"/>
      <c r="S11" s="41"/>
      <c r="T11" s="43"/>
      <c r="U11" s="43"/>
      <c r="V11" s="44"/>
      <c r="W11" s="56"/>
      <c r="X11" s="45"/>
      <c r="Y11" s="45"/>
      <c r="Z11" s="45"/>
      <c r="AA11" s="45"/>
      <c r="AB11" s="46"/>
      <c r="AC11" s="46"/>
      <c r="AD11" s="44"/>
      <c r="AE11" s="66"/>
      <c r="AF11" s="66"/>
      <c r="AG11" s="66"/>
      <c r="AH11" s="47"/>
      <c r="AI11" s="36"/>
      <c r="AJ11" s="32"/>
      <c r="AK11" s="37" t="str">
        <f>IF(AJ11=0,"",IFERROR(VLOOKUP(AJ11,INDUSTRY!$E:$G,3,FALSE),"UNKNOWN"))</f>
        <v/>
      </c>
      <c r="AL11" s="110"/>
      <c r="AM11" s="112"/>
      <c r="AN11" s="64"/>
      <c r="AO11" s="68"/>
    </row>
    <row r="12" spans="1:48" s="69" customFormat="1" ht="27.75" customHeight="1" x14ac:dyDescent="0.25">
      <c r="A12" s="65">
        <v>3</v>
      </c>
      <c r="B12" s="33"/>
      <c r="C12" s="34"/>
      <c r="D12" s="35"/>
      <c r="E12" s="117"/>
      <c r="F12" s="114"/>
      <c r="G12" s="38"/>
      <c r="H12" s="47"/>
      <c r="I12" s="66"/>
      <c r="J12" s="67"/>
      <c r="K12" s="31"/>
      <c r="L12" s="31"/>
      <c r="M12" s="39"/>
      <c r="N12" s="40">
        <f t="shared" si="0"/>
        <v>0</v>
      </c>
      <c r="O12" s="41"/>
      <c r="P12" s="41"/>
      <c r="Q12" s="42"/>
      <c r="R12" s="42"/>
      <c r="S12" s="41"/>
      <c r="T12" s="43"/>
      <c r="U12" s="43"/>
      <c r="V12" s="44"/>
      <c r="W12" s="56"/>
      <c r="X12" s="45"/>
      <c r="Y12" s="45"/>
      <c r="Z12" s="45"/>
      <c r="AA12" s="45"/>
      <c r="AB12" s="46"/>
      <c r="AC12" s="46"/>
      <c r="AD12" s="44"/>
      <c r="AE12" s="66"/>
      <c r="AF12" s="66"/>
      <c r="AG12" s="66"/>
      <c r="AH12" s="47"/>
      <c r="AI12" s="36"/>
      <c r="AJ12" s="32"/>
      <c r="AK12" s="37" t="str">
        <f>IF(AJ12=0,"",IFERROR(VLOOKUP(AJ12,INDUSTRY!$E:$G,3,FALSE),"UNKNOWN"))</f>
        <v/>
      </c>
      <c r="AL12" s="110"/>
      <c r="AM12" s="112"/>
      <c r="AN12" s="64"/>
      <c r="AO12" s="68"/>
    </row>
    <row r="13" spans="1:48" s="69" customFormat="1" ht="27.75" customHeight="1" x14ac:dyDescent="0.25">
      <c r="A13" s="65">
        <v>4</v>
      </c>
      <c r="B13" s="33"/>
      <c r="C13" s="34"/>
      <c r="D13" s="35"/>
      <c r="E13" s="117"/>
      <c r="F13" s="114"/>
      <c r="G13" s="38"/>
      <c r="H13" s="47"/>
      <c r="I13" s="66"/>
      <c r="J13" s="67"/>
      <c r="K13" s="31"/>
      <c r="L13" s="31"/>
      <c r="M13" s="39"/>
      <c r="N13" s="40">
        <f t="shared" si="0"/>
        <v>0</v>
      </c>
      <c r="O13" s="41"/>
      <c r="P13" s="41"/>
      <c r="Q13" s="42"/>
      <c r="R13" s="42"/>
      <c r="S13" s="41"/>
      <c r="T13" s="43"/>
      <c r="U13" s="43"/>
      <c r="V13" s="44"/>
      <c r="W13" s="56"/>
      <c r="X13" s="45"/>
      <c r="Y13" s="45"/>
      <c r="Z13" s="45"/>
      <c r="AA13" s="45"/>
      <c r="AB13" s="46"/>
      <c r="AC13" s="46"/>
      <c r="AD13" s="44"/>
      <c r="AE13" s="66"/>
      <c r="AF13" s="66"/>
      <c r="AG13" s="66"/>
      <c r="AH13" s="47"/>
      <c r="AI13" s="36"/>
      <c r="AJ13" s="32"/>
      <c r="AK13" s="37" t="str">
        <f>IF(AJ13=0,"",IFERROR(VLOOKUP(AJ13,INDUSTRY!$E:$G,3,FALSE),"UNKNOWN"))</f>
        <v/>
      </c>
      <c r="AL13" s="110"/>
      <c r="AM13" s="112"/>
      <c r="AN13" s="64"/>
      <c r="AO13" s="68"/>
    </row>
    <row r="14" spans="1:48" s="69" customFormat="1" ht="27.75" customHeight="1" x14ac:dyDescent="0.25">
      <c r="A14" s="65">
        <v>5</v>
      </c>
      <c r="B14" s="33"/>
      <c r="C14" s="34"/>
      <c r="D14" s="35"/>
      <c r="E14" s="117"/>
      <c r="F14" s="114"/>
      <c r="G14" s="38"/>
      <c r="H14" s="47"/>
      <c r="I14" s="66"/>
      <c r="J14" s="67"/>
      <c r="K14" s="31"/>
      <c r="L14" s="31"/>
      <c r="M14" s="39"/>
      <c r="N14" s="40">
        <f t="shared" si="0"/>
        <v>0</v>
      </c>
      <c r="O14" s="41"/>
      <c r="P14" s="41"/>
      <c r="Q14" s="42"/>
      <c r="R14" s="42"/>
      <c r="S14" s="41"/>
      <c r="T14" s="43"/>
      <c r="U14" s="43"/>
      <c r="V14" s="44"/>
      <c r="W14" s="56"/>
      <c r="X14" s="45"/>
      <c r="Y14" s="45"/>
      <c r="Z14" s="45"/>
      <c r="AA14" s="45"/>
      <c r="AB14" s="46"/>
      <c r="AC14" s="46"/>
      <c r="AD14" s="44"/>
      <c r="AE14" s="66"/>
      <c r="AF14" s="66"/>
      <c r="AG14" s="66"/>
      <c r="AH14" s="47"/>
      <c r="AI14" s="36"/>
      <c r="AJ14" s="32"/>
      <c r="AK14" s="37" t="str">
        <f>IF(AJ14=0,"",IFERROR(VLOOKUP(AJ14,INDUSTRY!$E:$G,3,FALSE),"UNKNOWN"))</f>
        <v/>
      </c>
      <c r="AL14" s="110"/>
      <c r="AM14" s="112"/>
      <c r="AN14" s="64"/>
      <c r="AO14" s="68"/>
    </row>
    <row r="15" spans="1:48" s="69" customFormat="1" ht="27.75" customHeight="1" x14ac:dyDescent="0.25">
      <c r="A15" s="65">
        <v>6</v>
      </c>
      <c r="B15" s="33"/>
      <c r="C15" s="34"/>
      <c r="D15" s="35"/>
      <c r="E15" s="117"/>
      <c r="F15" s="114"/>
      <c r="G15" s="38"/>
      <c r="H15" s="47"/>
      <c r="I15" s="66"/>
      <c r="J15" s="67"/>
      <c r="K15" s="31"/>
      <c r="L15" s="31"/>
      <c r="M15" s="39"/>
      <c r="N15" s="40">
        <f t="shared" si="0"/>
        <v>0</v>
      </c>
      <c r="O15" s="41"/>
      <c r="P15" s="41"/>
      <c r="Q15" s="42"/>
      <c r="R15" s="42"/>
      <c r="S15" s="41"/>
      <c r="T15" s="43"/>
      <c r="U15" s="43"/>
      <c r="V15" s="44"/>
      <c r="W15" s="56"/>
      <c r="X15" s="45"/>
      <c r="Y15" s="45"/>
      <c r="Z15" s="45"/>
      <c r="AA15" s="45"/>
      <c r="AB15" s="46"/>
      <c r="AC15" s="46"/>
      <c r="AD15" s="44"/>
      <c r="AE15" s="66"/>
      <c r="AF15" s="66"/>
      <c r="AG15" s="66"/>
      <c r="AH15" s="47"/>
      <c r="AI15" s="36"/>
      <c r="AJ15" s="32"/>
      <c r="AK15" s="37" t="str">
        <f>IF(AJ15=0,"",IFERROR(VLOOKUP(AJ15,INDUSTRY!$E:$G,3,FALSE),"UNKNOWN"))</f>
        <v/>
      </c>
      <c r="AL15" s="110"/>
      <c r="AM15" s="112"/>
      <c r="AN15" s="64"/>
      <c r="AO15" s="68"/>
    </row>
    <row r="16" spans="1:48" s="69" customFormat="1" ht="27.75" customHeight="1" x14ac:dyDescent="0.25">
      <c r="A16" s="65">
        <v>7</v>
      </c>
      <c r="B16" s="33"/>
      <c r="C16" s="34"/>
      <c r="D16" s="35"/>
      <c r="E16" s="117"/>
      <c r="F16" s="114"/>
      <c r="G16" s="38"/>
      <c r="H16" s="47"/>
      <c r="I16" s="66"/>
      <c r="J16" s="67"/>
      <c r="K16" s="31"/>
      <c r="L16" s="31"/>
      <c r="M16" s="39"/>
      <c r="N16" s="40">
        <f t="shared" si="0"/>
        <v>0</v>
      </c>
      <c r="O16" s="41"/>
      <c r="P16" s="41"/>
      <c r="Q16" s="42"/>
      <c r="R16" s="42"/>
      <c r="S16" s="41"/>
      <c r="T16" s="43"/>
      <c r="U16" s="43"/>
      <c r="V16" s="44"/>
      <c r="W16" s="56"/>
      <c r="X16" s="45"/>
      <c r="Y16" s="45"/>
      <c r="Z16" s="45"/>
      <c r="AA16" s="45"/>
      <c r="AB16" s="46"/>
      <c r="AC16" s="46"/>
      <c r="AD16" s="44"/>
      <c r="AE16" s="66"/>
      <c r="AF16" s="66"/>
      <c r="AG16" s="66"/>
      <c r="AH16" s="47"/>
      <c r="AI16" s="36"/>
      <c r="AJ16" s="32"/>
      <c r="AK16" s="37" t="str">
        <f>IF(AJ16=0,"",IFERROR(VLOOKUP(AJ16,INDUSTRY!$E:$G,3,FALSE),"UNKNOWN"))</f>
        <v/>
      </c>
      <c r="AL16" s="110"/>
      <c r="AM16" s="112"/>
      <c r="AN16" s="64"/>
      <c r="AO16" s="68"/>
    </row>
    <row r="17" spans="1:41" s="69" customFormat="1" ht="27.75" customHeight="1" x14ac:dyDescent="0.25">
      <c r="A17" s="65">
        <v>8</v>
      </c>
      <c r="B17" s="33"/>
      <c r="C17" s="34"/>
      <c r="D17" s="35"/>
      <c r="E17" s="117"/>
      <c r="F17" s="114"/>
      <c r="G17" s="38"/>
      <c r="H17" s="47"/>
      <c r="I17" s="66"/>
      <c r="J17" s="67"/>
      <c r="K17" s="31"/>
      <c r="L17" s="31"/>
      <c r="M17" s="39"/>
      <c r="N17" s="40">
        <f t="shared" si="0"/>
        <v>0</v>
      </c>
      <c r="O17" s="41"/>
      <c r="P17" s="41"/>
      <c r="Q17" s="42"/>
      <c r="R17" s="42"/>
      <c r="S17" s="41"/>
      <c r="T17" s="43"/>
      <c r="U17" s="43"/>
      <c r="V17" s="44"/>
      <c r="W17" s="56"/>
      <c r="X17" s="45"/>
      <c r="Y17" s="45"/>
      <c r="Z17" s="45"/>
      <c r="AA17" s="45"/>
      <c r="AB17" s="46"/>
      <c r="AC17" s="46"/>
      <c r="AD17" s="44"/>
      <c r="AE17" s="66"/>
      <c r="AF17" s="66"/>
      <c r="AG17" s="66"/>
      <c r="AH17" s="47"/>
      <c r="AI17" s="36"/>
      <c r="AJ17" s="32"/>
      <c r="AK17" s="37" t="str">
        <f>IF(AJ17=0,"",IFERROR(VLOOKUP(AJ17,INDUSTRY!$E:$G,3,FALSE),"UNKNOWN"))</f>
        <v/>
      </c>
      <c r="AL17" s="110"/>
      <c r="AM17" s="112"/>
      <c r="AN17" s="64"/>
      <c r="AO17" s="68"/>
    </row>
    <row r="18" spans="1:41" s="69" customFormat="1" ht="27.75" customHeight="1" x14ac:dyDescent="0.25">
      <c r="A18" s="65">
        <v>9</v>
      </c>
      <c r="B18" s="33"/>
      <c r="C18" s="34"/>
      <c r="D18" s="35"/>
      <c r="E18" s="117"/>
      <c r="F18" s="114"/>
      <c r="G18" s="38"/>
      <c r="H18" s="47"/>
      <c r="I18" s="66"/>
      <c r="J18" s="67"/>
      <c r="K18" s="31"/>
      <c r="L18" s="31"/>
      <c r="M18" s="39"/>
      <c r="N18" s="40">
        <f t="shared" si="0"/>
        <v>0</v>
      </c>
      <c r="O18" s="41"/>
      <c r="P18" s="41"/>
      <c r="Q18" s="42"/>
      <c r="R18" s="42"/>
      <c r="S18" s="41"/>
      <c r="T18" s="43"/>
      <c r="U18" s="43"/>
      <c r="V18" s="44"/>
      <c r="W18" s="56"/>
      <c r="X18" s="45"/>
      <c r="Y18" s="45"/>
      <c r="Z18" s="45"/>
      <c r="AA18" s="45"/>
      <c r="AB18" s="46"/>
      <c r="AC18" s="46"/>
      <c r="AD18" s="44"/>
      <c r="AE18" s="66"/>
      <c r="AF18" s="66"/>
      <c r="AG18" s="66"/>
      <c r="AH18" s="47"/>
      <c r="AI18" s="36"/>
      <c r="AJ18" s="32"/>
      <c r="AK18" s="37" t="str">
        <f>IF(AJ18=0,"",IFERROR(VLOOKUP(AJ18,INDUSTRY!$E:$G,3,FALSE),"UNKNOWN"))</f>
        <v/>
      </c>
      <c r="AL18" s="110"/>
      <c r="AM18" s="112"/>
      <c r="AN18" s="64"/>
      <c r="AO18" s="68"/>
    </row>
    <row r="19" spans="1:41" s="69" customFormat="1" ht="27.75" customHeight="1" x14ac:dyDescent="0.25">
      <c r="A19" s="65">
        <v>10</v>
      </c>
      <c r="B19" s="33"/>
      <c r="C19" s="34"/>
      <c r="D19" s="35"/>
      <c r="E19" s="117"/>
      <c r="F19" s="114"/>
      <c r="G19" s="38"/>
      <c r="H19" s="47"/>
      <c r="I19" s="66"/>
      <c r="J19" s="67"/>
      <c r="K19" s="31"/>
      <c r="L19" s="31"/>
      <c r="M19" s="39"/>
      <c r="N19" s="40">
        <f t="shared" si="0"/>
        <v>0</v>
      </c>
      <c r="O19" s="41"/>
      <c r="P19" s="41"/>
      <c r="Q19" s="42"/>
      <c r="R19" s="42"/>
      <c r="S19" s="41"/>
      <c r="T19" s="43"/>
      <c r="U19" s="43"/>
      <c r="V19" s="44"/>
      <c r="W19" s="56"/>
      <c r="X19" s="45"/>
      <c r="Y19" s="45"/>
      <c r="Z19" s="45"/>
      <c r="AA19" s="45"/>
      <c r="AB19" s="46"/>
      <c r="AC19" s="46"/>
      <c r="AD19" s="44"/>
      <c r="AE19" s="66"/>
      <c r="AF19" s="66"/>
      <c r="AG19" s="66"/>
      <c r="AH19" s="47"/>
      <c r="AI19" s="36"/>
      <c r="AJ19" s="32"/>
      <c r="AK19" s="37" t="str">
        <f>IF(AJ19=0,"",IFERROR(VLOOKUP(AJ19,INDUSTRY!$E:$G,3,FALSE),"UNKNOWN"))</f>
        <v/>
      </c>
      <c r="AL19" s="110"/>
      <c r="AM19" s="112"/>
      <c r="AN19" s="64"/>
      <c r="AO19" s="68"/>
    </row>
    <row r="20" spans="1:41" s="69" customFormat="1" ht="27.75" customHeight="1" x14ac:dyDescent="0.25">
      <c r="A20" s="65">
        <v>11</v>
      </c>
      <c r="B20" s="33"/>
      <c r="C20" s="34"/>
      <c r="D20" s="35"/>
      <c r="E20" s="117"/>
      <c r="F20" s="114"/>
      <c r="G20" s="38"/>
      <c r="H20" s="47"/>
      <c r="I20" s="66"/>
      <c r="J20" s="67"/>
      <c r="K20" s="31"/>
      <c r="L20" s="31"/>
      <c r="M20" s="39"/>
      <c r="N20" s="40">
        <f t="shared" si="0"/>
        <v>0</v>
      </c>
      <c r="O20" s="41"/>
      <c r="P20" s="41"/>
      <c r="Q20" s="42"/>
      <c r="R20" s="42"/>
      <c r="S20" s="41"/>
      <c r="T20" s="43"/>
      <c r="U20" s="43"/>
      <c r="V20" s="44"/>
      <c r="W20" s="56"/>
      <c r="X20" s="45"/>
      <c r="Y20" s="45"/>
      <c r="Z20" s="45"/>
      <c r="AA20" s="45"/>
      <c r="AB20" s="46"/>
      <c r="AC20" s="46"/>
      <c r="AD20" s="44"/>
      <c r="AE20" s="66"/>
      <c r="AF20" s="66"/>
      <c r="AG20" s="66"/>
      <c r="AH20" s="47"/>
      <c r="AI20" s="36"/>
      <c r="AJ20" s="32"/>
      <c r="AK20" s="37" t="str">
        <f>IF(AJ20=0,"",IFERROR(VLOOKUP(AJ20,INDUSTRY!$E:$G,3,FALSE),"UNKNOWN"))</f>
        <v/>
      </c>
      <c r="AL20" s="110"/>
      <c r="AM20" s="112"/>
      <c r="AN20" s="64"/>
      <c r="AO20" s="68"/>
    </row>
    <row r="21" spans="1:41" s="69" customFormat="1" ht="27.75" customHeight="1" x14ac:dyDescent="0.25">
      <c r="A21" s="65">
        <v>12</v>
      </c>
      <c r="B21" s="33"/>
      <c r="C21" s="34"/>
      <c r="D21" s="35"/>
      <c r="E21" s="117"/>
      <c r="F21" s="114"/>
      <c r="G21" s="38"/>
      <c r="H21" s="47"/>
      <c r="I21" s="66"/>
      <c r="J21" s="67"/>
      <c r="K21" s="31"/>
      <c r="L21" s="31"/>
      <c r="M21" s="39"/>
      <c r="N21" s="40">
        <f t="shared" si="0"/>
        <v>0</v>
      </c>
      <c r="O21" s="41"/>
      <c r="P21" s="41"/>
      <c r="Q21" s="42"/>
      <c r="R21" s="42"/>
      <c r="S21" s="41"/>
      <c r="T21" s="43"/>
      <c r="U21" s="43"/>
      <c r="V21" s="44"/>
      <c r="W21" s="56"/>
      <c r="X21" s="45"/>
      <c r="Y21" s="45"/>
      <c r="Z21" s="45"/>
      <c r="AA21" s="45"/>
      <c r="AB21" s="46"/>
      <c r="AC21" s="46"/>
      <c r="AD21" s="44"/>
      <c r="AE21" s="66"/>
      <c r="AF21" s="66"/>
      <c r="AG21" s="66"/>
      <c r="AH21" s="47"/>
      <c r="AI21" s="36"/>
      <c r="AJ21" s="32"/>
      <c r="AK21" s="37" t="str">
        <f>IF(AJ21=0,"",IFERROR(VLOOKUP(AJ21,INDUSTRY!$E:$G,3,FALSE),"UNKNOWN"))</f>
        <v/>
      </c>
      <c r="AL21" s="110"/>
      <c r="AM21" s="112"/>
      <c r="AN21" s="64"/>
      <c r="AO21" s="68"/>
    </row>
    <row r="22" spans="1:41" s="69" customFormat="1" ht="27.75" customHeight="1" x14ac:dyDescent="0.25">
      <c r="A22" s="65">
        <v>13</v>
      </c>
      <c r="B22" s="33"/>
      <c r="C22" s="34"/>
      <c r="D22" s="35"/>
      <c r="E22" s="117"/>
      <c r="F22" s="114"/>
      <c r="G22" s="38"/>
      <c r="H22" s="47"/>
      <c r="I22" s="66"/>
      <c r="J22" s="67"/>
      <c r="K22" s="31"/>
      <c r="L22" s="31"/>
      <c r="M22" s="39"/>
      <c r="N22" s="40">
        <f t="shared" si="0"/>
        <v>0</v>
      </c>
      <c r="O22" s="41"/>
      <c r="P22" s="41"/>
      <c r="Q22" s="42"/>
      <c r="R22" s="42"/>
      <c r="S22" s="41"/>
      <c r="T22" s="43"/>
      <c r="U22" s="43"/>
      <c r="V22" s="44"/>
      <c r="W22" s="56"/>
      <c r="X22" s="45"/>
      <c r="Y22" s="45"/>
      <c r="Z22" s="45"/>
      <c r="AA22" s="45"/>
      <c r="AB22" s="46"/>
      <c r="AC22" s="46"/>
      <c r="AD22" s="44"/>
      <c r="AE22" s="66"/>
      <c r="AF22" s="66"/>
      <c r="AG22" s="66"/>
      <c r="AH22" s="47"/>
      <c r="AI22" s="36"/>
      <c r="AJ22" s="32"/>
      <c r="AK22" s="37" t="str">
        <f>IF(AJ22=0,"",IFERROR(VLOOKUP(AJ22,INDUSTRY!$E:$G,3,FALSE),"UNKNOWN"))</f>
        <v/>
      </c>
      <c r="AL22" s="110"/>
      <c r="AM22" s="112"/>
      <c r="AN22" s="64"/>
      <c r="AO22" s="68"/>
    </row>
    <row r="23" spans="1:41" s="69" customFormat="1" ht="27.75" customHeight="1" x14ac:dyDescent="0.25">
      <c r="A23" s="65">
        <v>14</v>
      </c>
      <c r="B23" s="33"/>
      <c r="C23" s="34"/>
      <c r="D23" s="35"/>
      <c r="E23" s="117"/>
      <c r="F23" s="114"/>
      <c r="G23" s="38"/>
      <c r="H23" s="47"/>
      <c r="I23" s="66"/>
      <c r="J23" s="67"/>
      <c r="K23" s="31"/>
      <c r="L23" s="31"/>
      <c r="M23" s="39"/>
      <c r="N23" s="40">
        <f t="shared" si="0"/>
        <v>0</v>
      </c>
      <c r="O23" s="41"/>
      <c r="P23" s="41"/>
      <c r="Q23" s="42"/>
      <c r="R23" s="42"/>
      <c r="S23" s="41"/>
      <c r="T23" s="43"/>
      <c r="U23" s="43"/>
      <c r="V23" s="44"/>
      <c r="W23" s="56"/>
      <c r="X23" s="45"/>
      <c r="Y23" s="45"/>
      <c r="Z23" s="45"/>
      <c r="AA23" s="45"/>
      <c r="AB23" s="46"/>
      <c r="AC23" s="46"/>
      <c r="AD23" s="44"/>
      <c r="AE23" s="66"/>
      <c r="AF23" s="66"/>
      <c r="AG23" s="66"/>
      <c r="AH23" s="47"/>
      <c r="AI23" s="36"/>
      <c r="AJ23" s="32"/>
      <c r="AK23" s="37" t="str">
        <f>IF(AJ23=0,"",IFERROR(VLOOKUP(AJ23,INDUSTRY!$E:$G,3,FALSE),"UNKNOWN"))</f>
        <v/>
      </c>
      <c r="AL23" s="110"/>
      <c r="AM23" s="112"/>
      <c r="AN23" s="64"/>
      <c r="AO23" s="68"/>
    </row>
    <row r="24" spans="1:41" s="69" customFormat="1" ht="27.75" customHeight="1" x14ac:dyDescent="0.25">
      <c r="A24" s="65">
        <v>15</v>
      </c>
      <c r="B24" s="33"/>
      <c r="C24" s="34"/>
      <c r="D24" s="35"/>
      <c r="E24" s="117"/>
      <c r="F24" s="114"/>
      <c r="G24" s="38"/>
      <c r="H24" s="47"/>
      <c r="I24" s="66"/>
      <c r="J24" s="67"/>
      <c r="K24" s="31"/>
      <c r="L24" s="31"/>
      <c r="M24" s="39"/>
      <c r="N24" s="40">
        <f t="shared" si="0"/>
        <v>0</v>
      </c>
      <c r="O24" s="41"/>
      <c r="P24" s="41"/>
      <c r="Q24" s="42"/>
      <c r="R24" s="42"/>
      <c r="S24" s="41"/>
      <c r="T24" s="43"/>
      <c r="U24" s="43"/>
      <c r="V24" s="44"/>
      <c r="W24" s="56"/>
      <c r="X24" s="45"/>
      <c r="Y24" s="45"/>
      <c r="Z24" s="45"/>
      <c r="AA24" s="45"/>
      <c r="AB24" s="46"/>
      <c r="AC24" s="46"/>
      <c r="AD24" s="44"/>
      <c r="AE24" s="66"/>
      <c r="AF24" s="66"/>
      <c r="AG24" s="66"/>
      <c r="AH24" s="47"/>
      <c r="AI24" s="36"/>
      <c r="AJ24" s="32"/>
      <c r="AK24" s="37" t="str">
        <f>IF(AJ24=0,"",IFERROR(VLOOKUP(AJ24,INDUSTRY!$E:$G,3,FALSE),"UNKNOWN"))</f>
        <v/>
      </c>
      <c r="AL24" s="110"/>
      <c r="AM24" s="112"/>
      <c r="AN24" s="64"/>
      <c r="AO24" s="68"/>
    </row>
    <row r="25" spans="1:41" s="69" customFormat="1" ht="27.75" customHeight="1" x14ac:dyDescent="0.25">
      <c r="A25" s="65">
        <v>16</v>
      </c>
      <c r="B25" s="33"/>
      <c r="C25" s="34"/>
      <c r="D25" s="35"/>
      <c r="E25" s="117"/>
      <c r="F25" s="114"/>
      <c r="G25" s="38"/>
      <c r="H25" s="47"/>
      <c r="I25" s="66"/>
      <c r="J25" s="67"/>
      <c r="K25" s="31"/>
      <c r="L25" s="31"/>
      <c r="M25" s="39"/>
      <c r="N25" s="40">
        <f t="shared" si="0"/>
        <v>0</v>
      </c>
      <c r="O25" s="41"/>
      <c r="P25" s="41"/>
      <c r="Q25" s="42"/>
      <c r="R25" s="42"/>
      <c r="S25" s="41"/>
      <c r="T25" s="43"/>
      <c r="U25" s="43"/>
      <c r="V25" s="44"/>
      <c r="W25" s="56"/>
      <c r="X25" s="45"/>
      <c r="Y25" s="45"/>
      <c r="Z25" s="45"/>
      <c r="AA25" s="45"/>
      <c r="AB25" s="46"/>
      <c r="AC25" s="46"/>
      <c r="AD25" s="44"/>
      <c r="AE25" s="66"/>
      <c r="AF25" s="66"/>
      <c r="AG25" s="66"/>
      <c r="AH25" s="47"/>
      <c r="AI25" s="36"/>
      <c r="AJ25" s="32"/>
      <c r="AK25" s="37" t="str">
        <f>IF(AJ25=0,"",IFERROR(VLOOKUP(AJ25,INDUSTRY!$E:$G,3,FALSE),"UNKNOWN"))</f>
        <v/>
      </c>
      <c r="AL25" s="110"/>
      <c r="AM25" s="112"/>
      <c r="AN25" s="64"/>
      <c r="AO25" s="68"/>
    </row>
    <row r="26" spans="1:41" s="69" customFormat="1" ht="27.75" customHeight="1" x14ac:dyDescent="0.25">
      <c r="A26" s="65">
        <v>17</v>
      </c>
      <c r="B26" s="33"/>
      <c r="C26" s="34"/>
      <c r="D26" s="35"/>
      <c r="E26" s="117"/>
      <c r="F26" s="114"/>
      <c r="G26" s="38"/>
      <c r="H26" s="47"/>
      <c r="I26" s="66"/>
      <c r="J26" s="67"/>
      <c r="K26" s="31"/>
      <c r="L26" s="31"/>
      <c r="M26" s="39"/>
      <c r="N26" s="40">
        <f t="shared" si="0"/>
        <v>0</v>
      </c>
      <c r="O26" s="41"/>
      <c r="P26" s="41"/>
      <c r="Q26" s="42"/>
      <c r="R26" s="42"/>
      <c r="S26" s="41"/>
      <c r="T26" s="43"/>
      <c r="U26" s="43"/>
      <c r="V26" s="44"/>
      <c r="W26" s="56"/>
      <c r="X26" s="45"/>
      <c r="Y26" s="45"/>
      <c r="Z26" s="45"/>
      <c r="AA26" s="45"/>
      <c r="AB26" s="46"/>
      <c r="AC26" s="46"/>
      <c r="AD26" s="44"/>
      <c r="AE26" s="66"/>
      <c r="AF26" s="66"/>
      <c r="AG26" s="66"/>
      <c r="AH26" s="47"/>
      <c r="AI26" s="36"/>
      <c r="AJ26" s="32"/>
      <c r="AK26" s="37" t="str">
        <f>IF(AJ26=0,"",IFERROR(VLOOKUP(AJ26,INDUSTRY!$E:$G,3,FALSE),"UNKNOWN"))</f>
        <v/>
      </c>
      <c r="AL26" s="110"/>
      <c r="AM26" s="112"/>
      <c r="AN26" s="64"/>
      <c r="AO26" s="68"/>
    </row>
    <row r="27" spans="1:41" s="69" customFormat="1" ht="27.75" customHeight="1" x14ac:dyDescent="0.25">
      <c r="A27" s="65">
        <v>18</v>
      </c>
      <c r="B27" s="33"/>
      <c r="C27" s="34"/>
      <c r="D27" s="35"/>
      <c r="E27" s="117"/>
      <c r="F27" s="114"/>
      <c r="G27" s="38"/>
      <c r="H27" s="47"/>
      <c r="I27" s="66"/>
      <c r="J27" s="67"/>
      <c r="K27" s="31"/>
      <c r="L27" s="31"/>
      <c r="M27" s="39"/>
      <c r="N27" s="40">
        <f t="shared" si="0"/>
        <v>0</v>
      </c>
      <c r="O27" s="41"/>
      <c r="P27" s="41"/>
      <c r="Q27" s="42"/>
      <c r="R27" s="42"/>
      <c r="S27" s="41"/>
      <c r="T27" s="43"/>
      <c r="U27" s="43"/>
      <c r="V27" s="44"/>
      <c r="W27" s="56"/>
      <c r="X27" s="45"/>
      <c r="Y27" s="45"/>
      <c r="Z27" s="45"/>
      <c r="AA27" s="45"/>
      <c r="AB27" s="46"/>
      <c r="AC27" s="46"/>
      <c r="AD27" s="44"/>
      <c r="AE27" s="66"/>
      <c r="AF27" s="66"/>
      <c r="AG27" s="66"/>
      <c r="AH27" s="47"/>
      <c r="AI27" s="36"/>
      <c r="AJ27" s="32"/>
      <c r="AK27" s="37" t="str">
        <f>IF(AJ27=0,"",IFERROR(VLOOKUP(AJ27,INDUSTRY!$E:$G,3,FALSE),"UNKNOWN"))</f>
        <v/>
      </c>
      <c r="AL27" s="110"/>
      <c r="AM27" s="112"/>
      <c r="AN27" s="64"/>
      <c r="AO27" s="68"/>
    </row>
    <row r="28" spans="1:41" s="69" customFormat="1" ht="27.75" customHeight="1" x14ac:dyDescent="0.25">
      <c r="A28" s="65">
        <v>19</v>
      </c>
      <c r="B28" s="33"/>
      <c r="C28" s="34"/>
      <c r="D28" s="35"/>
      <c r="E28" s="117"/>
      <c r="F28" s="114"/>
      <c r="G28" s="38"/>
      <c r="H28" s="47"/>
      <c r="I28" s="66"/>
      <c r="J28" s="67"/>
      <c r="K28" s="31"/>
      <c r="L28" s="31"/>
      <c r="M28" s="39"/>
      <c r="N28" s="40">
        <f t="shared" si="0"/>
        <v>0</v>
      </c>
      <c r="O28" s="41"/>
      <c r="P28" s="41"/>
      <c r="Q28" s="42"/>
      <c r="R28" s="42"/>
      <c r="S28" s="41"/>
      <c r="T28" s="43"/>
      <c r="U28" s="43"/>
      <c r="V28" s="44"/>
      <c r="W28" s="56"/>
      <c r="X28" s="45"/>
      <c r="Y28" s="45"/>
      <c r="Z28" s="45"/>
      <c r="AA28" s="45"/>
      <c r="AB28" s="46"/>
      <c r="AC28" s="46"/>
      <c r="AD28" s="44"/>
      <c r="AE28" s="66"/>
      <c r="AF28" s="66"/>
      <c r="AG28" s="66"/>
      <c r="AH28" s="47"/>
      <c r="AI28" s="36"/>
      <c r="AJ28" s="32"/>
      <c r="AK28" s="37" t="str">
        <f>IF(AJ28=0,"",IFERROR(VLOOKUP(AJ28,INDUSTRY!$E:$G,3,FALSE),"UNKNOWN"))</f>
        <v/>
      </c>
      <c r="AL28" s="110"/>
      <c r="AM28" s="112"/>
      <c r="AN28" s="64"/>
      <c r="AO28" s="68"/>
    </row>
    <row r="29" spans="1:41" s="69" customFormat="1" ht="27.75" customHeight="1" x14ac:dyDescent="0.25">
      <c r="A29" s="65">
        <v>20</v>
      </c>
      <c r="B29" s="33"/>
      <c r="C29" s="34"/>
      <c r="D29" s="35"/>
      <c r="E29" s="117"/>
      <c r="F29" s="114"/>
      <c r="G29" s="38"/>
      <c r="H29" s="47"/>
      <c r="I29" s="66"/>
      <c r="J29" s="67"/>
      <c r="K29" s="31"/>
      <c r="L29" s="31"/>
      <c r="M29" s="39"/>
      <c r="N29" s="40">
        <f t="shared" si="0"/>
        <v>0</v>
      </c>
      <c r="O29" s="41"/>
      <c r="P29" s="41"/>
      <c r="Q29" s="42"/>
      <c r="R29" s="42"/>
      <c r="S29" s="41"/>
      <c r="T29" s="43"/>
      <c r="U29" s="43"/>
      <c r="V29" s="44"/>
      <c r="W29" s="56"/>
      <c r="X29" s="45"/>
      <c r="Y29" s="45"/>
      <c r="Z29" s="45"/>
      <c r="AA29" s="45"/>
      <c r="AB29" s="46"/>
      <c r="AC29" s="46"/>
      <c r="AD29" s="44"/>
      <c r="AE29" s="66"/>
      <c r="AF29" s="66"/>
      <c r="AG29" s="66"/>
      <c r="AH29" s="47"/>
      <c r="AI29" s="36"/>
      <c r="AJ29" s="32"/>
      <c r="AK29" s="37" t="str">
        <f>IF(AJ29=0,"",IFERROR(VLOOKUP(AJ29,INDUSTRY!$E:$G,3,FALSE),"UNKNOWN"))</f>
        <v/>
      </c>
      <c r="AL29" s="110"/>
      <c r="AM29" s="112"/>
      <c r="AN29" s="64"/>
      <c r="AO29" s="68"/>
    </row>
    <row r="30" spans="1:41" s="69" customFormat="1" ht="27.75" customHeight="1" x14ac:dyDescent="0.25">
      <c r="A30" s="65">
        <v>21</v>
      </c>
      <c r="B30" s="33"/>
      <c r="C30" s="34"/>
      <c r="D30" s="35"/>
      <c r="E30" s="117"/>
      <c r="F30" s="114"/>
      <c r="G30" s="38"/>
      <c r="H30" s="47"/>
      <c r="I30" s="66"/>
      <c r="J30" s="67"/>
      <c r="K30" s="31"/>
      <c r="L30" s="31"/>
      <c r="M30" s="39"/>
      <c r="N30" s="40">
        <f t="shared" ref="N30:N93" si="1">ROUND(L30*M30,2)</f>
        <v>0</v>
      </c>
      <c r="O30" s="41"/>
      <c r="P30" s="41"/>
      <c r="Q30" s="42"/>
      <c r="R30" s="42"/>
      <c r="S30" s="41"/>
      <c r="T30" s="43"/>
      <c r="U30" s="43"/>
      <c r="V30" s="44"/>
      <c r="W30" s="56"/>
      <c r="X30" s="45"/>
      <c r="Y30" s="45"/>
      <c r="Z30" s="45"/>
      <c r="AA30" s="45"/>
      <c r="AB30" s="46"/>
      <c r="AC30" s="46"/>
      <c r="AD30" s="44"/>
      <c r="AE30" s="66"/>
      <c r="AF30" s="66"/>
      <c r="AG30" s="66"/>
      <c r="AH30" s="47"/>
      <c r="AI30" s="36"/>
      <c r="AJ30" s="32"/>
      <c r="AK30" s="37" t="str">
        <f>IF(AJ30=0,"",IFERROR(VLOOKUP(AJ30,INDUSTRY!$E:$G,3,FALSE),"UNKNOWN"))</f>
        <v/>
      </c>
      <c r="AL30" s="110"/>
      <c r="AM30" s="112"/>
      <c r="AN30" s="64"/>
      <c r="AO30" s="68"/>
    </row>
    <row r="31" spans="1:41" s="69" customFormat="1" ht="27.75" customHeight="1" x14ac:dyDescent="0.25">
      <c r="A31" s="65">
        <v>22</v>
      </c>
      <c r="B31" s="33"/>
      <c r="C31" s="34"/>
      <c r="D31" s="35"/>
      <c r="E31" s="117"/>
      <c r="F31" s="114"/>
      <c r="G31" s="38"/>
      <c r="H31" s="47"/>
      <c r="I31" s="66"/>
      <c r="J31" s="67"/>
      <c r="K31" s="31"/>
      <c r="L31" s="31"/>
      <c r="M31" s="39"/>
      <c r="N31" s="40">
        <f t="shared" si="1"/>
        <v>0</v>
      </c>
      <c r="O31" s="41"/>
      <c r="P31" s="41"/>
      <c r="Q31" s="42"/>
      <c r="R31" s="42"/>
      <c r="S31" s="41"/>
      <c r="T31" s="43"/>
      <c r="U31" s="43"/>
      <c r="V31" s="44"/>
      <c r="W31" s="56"/>
      <c r="X31" s="45"/>
      <c r="Y31" s="45"/>
      <c r="Z31" s="45"/>
      <c r="AA31" s="45"/>
      <c r="AB31" s="46"/>
      <c r="AC31" s="46"/>
      <c r="AD31" s="44"/>
      <c r="AE31" s="66"/>
      <c r="AF31" s="66"/>
      <c r="AG31" s="66"/>
      <c r="AH31" s="47"/>
      <c r="AI31" s="36"/>
      <c r="AJ31" s="32"/>
      <c r="AK31" s="37" t="str">
        <f>IF(AJ31=0,"",IFERROR(VLOOKUP(AJ31,INDUSTRY!$E:$G,3,FALSE),"UNKNOWN"))</f>
        <v/>
      </c>
      <c r="AL31" s="110"/>
      <c r="AM31" s="112"/>
      <c r="AN31" s="64"/>
      <c r="AO31" s="68"/>
    </row>
    <row r="32" spans="1:41" s="69" customFormat="1" ht="27.75" customHeight="1" x14ac:dyDescent="0.25">
      <c r="A32" s="65">
        <v>23</v>
      </c>
      <c r="B32" s="33"/>
      <c r="C32" s="34"/>
      <c r="D32" s="35"/>
      <c r="E32" s="117"/>
      <c r="F32" s="114"/>
      <c r="G32" s="38"/>
      <c r="H32" s="47"/>
      <c r="I32" s="66"/>
      <c r="J32" s="67"/>
      <c r="K32" s="31"/>
      <c r="L32" s="31"/>
      <c r="M32" s="39"/>
      <c r="N32" s="40">
        <f t="shared" si="1"/>
        <v>0</v>
      </c>
      <c r="O32" s="41"/>
      <c r="P32" s="41"/>
      <c r="Q32" s="42"/>
      <c r="R32" s="42"/>
      <c r="S32" s="41"/>
      <c r="T32" s="43"/>
      <c r="U32" s="43"/>
      <c r="V32" s="44"/>
      <c r="W32" s="56"/>
      <c r="X32" s="45"/>
      <c r="Y32" s="45"/>
      <c r="Z32" s="45"/>
      <c r="AA32" s="45"/>
      <c r="AB32" s="46"/>
      <c r="AC32" s="46"/>
      <c r="AD32" s="44"/>
      <c r="AE32" s="66"/>
      <c r="AF32" s="66"/>
      <c r="AG32" s="66"/>
      <c r="AH32" s="47"/>
      <c r="AI32" s="36"/>
      <c r="AJ32" s="32"/>
      <c r="AK32" s="37" t="str">
        <f>IF(AJ32=0,"",IFERROR(VLOOKUP(AJ32,INDUSTRY!$E:$G,3,FALSE),"UNKNOWN"))</f>
        <v/>
      </c>
      <c r="AL32" s="110"/>
      <c r="AM32" s="112"/>
      <c r="AN32" s="64"/>
      <c r="AO32" s="68"/>
    </row>
    <row r="33" spans="1:41" s="69" customFormat="1" ht="27.75" customHeight="1" x14ac:dyDescent="0.25">
      <c r="A33" s="65">
        <v>24</v>
      </c>
      <c r="B33" s="33"/>
      <c r="C33" s="34"/>
      <c r="D33" s="35"/>
      <c r="E33" s="117"/>
      <c r="F33" s="114"/>
      <c r="G33" s="38"/>
      <c r="H33" s="47"/>
      <c r="I33" s="66"/>
      <c r="J33" s="67"/>
      <c r="K33" s="31"/>
      <c r="L33" s="31"/>
      <c r="M33" s="39"/>
      <c r="N33" s="40">
        <f t="shared" si="1"/>
        <v>0</v>
      </c>
      <c r="O33" s="41"/>
      <c r="P33" s="41"/>
      <c r="Q33" s="42"/>
      <c r="R33" s="42"/>
      <c r="S33" s="41"/>
      <c r="T33" s="43"/>
      <c r="U33" s="43"/>
      <c r="V33" s="44"/>
      <c r="W33" s="56"/>
      <c r="X33" s="45"/>
      <c r="Y33" s="45"/>
      <c r="Z33" s="45"/>
      <c r="AA33" s="45"/>
      <c r="AB33" s="46"/>
      <c r="AC33" s="46"/>
      <c r="AD33" s="44"/>
      <c r="AE33" s="66"/>
      <c r="AF33" s="66"/>
      <c r="AG33" s="66"/>
      <c r="AH33" s="47"/>
      <c r="AI33" s="36"/>
      <c r="AJ33" s="32"/>
      <c r="AK33" s="37" t="str">
        <f>IF(AJ33=0,"",IFERROR(VLOOKUP(AJ33,INDUSTRY!$E:$G,3,FALSE),"UNKNOWN"))</f>
        <v/>
      </c>
      <c r="AL33" s="110"/>
      <c r="AM33" s="112"/>
      <c r="AN33" s="64"/>
      <c r="AO33" s="68"/>
    </row>
    <row r="34" spans="1:41" s="69" customFormat="1" ht="27.75" customHeight="1" x14ac:dyDescent="0.25">
      <c r="A34" s="65">
        <v>25</v>
      </c>
      <c r="B34" s="33"/>
      <c r="C34" s="34"/>
      <c r="D34" s="35"/>
      <c r="E34" s="117"/>
      <c r="F34" s="114"/>
      <c r="G34" s="38"/>
      <c r="H34" s="47"/>
      <c r="I34" s="66"/>
      <c r="J34" s="67"/>
      <c r="K34" s="31"/>
      <c r="L34" s="31"/>
      <c r="M34" s="39"/>
      <c r="N34" s="40">
        <f t="shared" si="1"/>
        <v>0</v>
      </c>
      <c r="O34" s="41"/>
      <c r="P34" s="41"/>
      <c r="Q34" s="42"/>
      <c r="R34" s="42"/>
      <c r="S34" s="41"/>
      <c r="T34" s="43"/>
      <c r="U34" s="43"/>
      <c r="V34" s="44"/>
      <c r="W34" s="56"/>
      <c r="X34" s="45"/>
      <c r="Y34" s="45"/>
      <c r="Z34" s="45"/>
      <c r="AA34" s="45"/>
      <c r="AB34" s="46"/>
      <c r="AC34" s="46"/>
      <c r="AD34" s="44"/>
      <c r="AE34" s="66"/>
      <c r="AF34" s="66"/>
      <c r="AG34" s="66"/>
      <c r="AH34" s="47"/>
      <c r="AI34" s="36"/>
      <c r="AJ34" s="32"/>
      <c r="AK34" s="37" t="str">
        <f>IF(AJ34=0,"",IFERROR(VLOOKUP(AJ34,INDUSTRY!$E:$G,3,FALSE),"UNKNOWN"))</f>
        <v/>
      </c>
      <c r="AL34" s="110"/>
      <c r="AM34" s="112"/>
      <c r="AN34" s="64"/>
      <c r="AO34" s="68"/>
    </row>
    <row r="35" spans="1:41" s="69" customFormat="1" ht="27.75" customHeight="1" x14ac:dyDescent="0.25">
      <c r="A35" s="65">
        <v>26</v>
      </c>
      <c r="B35" s="33"/>
      <c r="C35" s="34"/>
      <c r="D35" s="35"/>
      <c r="E35" s="117"/>
      <c r="F35" s="114"/>
      <c r="G35" s="38"/>
      <c r="H35" s="47"/>
      <c r="I35" s="66"/>
      <c r="J35" s="67"/>
      <c r="K35" s="31"/>
      <c r="L35" s="31"/>
      <c r="M35" s="39"/>
      <c r="N35" s="40">
        <f t="shared" si="1"/>
        <v>0</v>
      </c>
      <c r="O35" s="41"/>
      <c r="P35" s="41"/>
      <c r="Q35" s="42"/>
      <c r="R35" s="42"/>
      <c r="S35" s="41"/>
      <c r="T35" s="43"/>
      <c r="U35" s="43"/>
      <c r="V35" s="44"/>
      <c r="W35" s="56"/>
      <c r="X35" s="45"/>
      <c r="Y35" s="45"/>
      <c r="Z35" s="45"/>
      <c r="AA35" s="45"/>
      <c r="AB35" s="46"/>
      <c r="AC35" s="46"/>
      <c r="AD35" s="44"/>
      <c r="AE35" s="66"/>
      <c r="AF35" s="66"/>
      <c r="AG35" s="66"/>
      <c r="AH35" s="47"/>
      <c r="AI35" s="36"/>
      <c r="AJ35" s="32"/>
      <c r="AK35" s="37" t="str">
        <f>IF(AJ35=0,"",IFERROR(VLOOKUP(AJ35,INDUSTRY!$E:$G,3,FALSE),"UNKNOWN"))</f>
        <v/>
      </c>
      <c r="AL35" s="110"/>
      <c r="AM35" s="112"/>
      <c r="AN35" s="64"/>
      <c r="AO35" s="68"/>
    </row>
    <row r="36" spans="1:41" s="69" customFormat="1" ht="27.75" customHeight="1" x14ac:dyDescent="0.25">
      <c r="A36" s="65">
        <v>27</v>
      </c>
      <c r="B36" s="33"/>
      <c r="C36" s="34"/>
      <c r="D36" s="35"/>
      <c r="E36" s="117"/>
      <c r="F36" s="114"/>
      <c r="G36" s="38"/>
      <c r="H36" s="47"/>
      <c r="I36" s="66"/>
      <c r="J36" s="67"/>
      <c r="K36" s="31"/>
      <c r="L36" s="31"/>
      <c r="M36" s="39"/>
      <c r="N36" s="40">
        <f t="shared" si="1"/>
        <v>0</v>
      </c>
      <c r="O36" s="41"/>
      <c r="P36" s="41"/>
      <c r="Q36" s="42"/>
      <c r="R36" s="42"/>
      <c r="S36" s="41"/>
      <c r="T36" s="43"/>
      <c r="U36" s="43"/>
      <c r="V36" s="44"/>
      <c r="W36" s="56"/>
      <c r="X36" s="45"/>
      <c r="Y36" s="45"/>
      <c r="Z36" s="45"/>
      <c r="AA36" s="45"/>
      <c r="AB36" s="46"/>
      <c r="AC36" s="46"/>
      <c r="AD36" s="44"/>
      <c r="AE36" s="66"/>
      <c r="AF36" s="66"/>
      <c r="AG36" s="66"/>
      <c r="AH36" s="47"/>
      <c r="AI36" s="36"/>
      <c r="AJ36" s="32"/>
      <c r="AK36" s="37" t="str">
        <f>IF(AJ36=0,"",IFERROR(VLOOKUP(AJ36,INDUSTRY!$E:$G,3,FALSE),"UNKNOWN"))</f>
        <v/>
      </c>
      <c r="AL36" s="110"/>
      <c r="AM36" s="112"/>
      <c r="AN36" s="64"/>
      <c r="AO36" s="68"/>
    </row>
    <row r="37" spans="1:41" s="69" customFormat="1" ht="27.75" customHeight="1" x14ac:dyDescent="0.25">
      <c r="A37" s="65">
        <v>28</v>
      </c>
      <c r="B37" s="33"/>
      <c r="C37" s="34"/>
      <c r="D37" s="35"/>
      <c r="E37" s="117"/>
      <c r="F37" s="114"/>
      <c r="G37" s="38"/>
      <c r="H37" s="47"/>
      <c r="I37" s="66"/>
      <c r="J37" s="67"/>
      <c r="K37" s="31"/>
      <c r="L37" s="31"/>
      <c r="M37" s="39"/>
      <c r="N37" s="40">
        <f t="shared" si="1"/>
        <v>0</v>
      </c>
      <c r="O37" s="41"/>
      <c r="P37" s="41"/>
      <c r="Q37" s="42"/>
      <c r="R37" s="42"/>
      <c r="S37" s="41"/>
      <c r="T37" s="43"/>
      <c r="U37" s="43"/>
      <c r="V37" s="44"/>
      <c r="W37" s="56"/>
      <c r="X37" s="45"/>
      <c r="Y37" s="45"/>
      <c r="Z37" s="45"/>
      <c r="AA37" s="45"/>
      <c r="AB37" s="46"/>
      <c r="AC37" s="46"/>
      <c r="AD37" s="44"/>
      <c r="AE37" s="66"/>
      <c r="AF37" s="66"/>
      <c r="AG37" s="66"/>
      <c r="AH37" s="47"/>
      <c r="AI37" s="36"/>
      <c r="AJ37" s="32"/>
      <c r="AK37" s="37" t="str">
        <f>IF(AJ37=0,"",IFERROR(VLOOKUP(AJ37,INDUSTRY!$E:$G,3,FALSE),"UNKNOWN"))</f>
        <v/>
      </c>
      <c r="AL37" s="110"/>
      <c r="AM37" s="112"/>
      <c r="AN37" s="64"/>
      <c r="AO37" s="68"/>
    </row>
    <row r="38" spans="1:41" s="69" customFormat="1" ht="27.75" customHeight="1" x14ac:dyDescent="0.25">
      <c r="A38" s="65">
        <v>29</v>
      </c>
      <c r="B38" s="33"/>
      <c r="C38" s="34"/>
      <c r="D38" s="35"/>
      <c r="E38" s="117"/>
      <c r="F38" s="114"/>
      <c r="G38" s="38"/>
      <c r="H38" s="47"/>
      <c r="I38" s="66"/>
      <c r="J38" s="67"/>
      <c r="K38" s="31"/>
      <c r="L38" s="31"/>
      <c r="M38" s="39"/>
      <c r="N38" s="40">
        <f t="shared" si="1"/>
        <v>0</v>
      </c>
      <c r="O38" s="41"/>
      <c r="P38" s="41"/>
      <c r="Q38" s="42"/>
      <c r="R38" s="42"/>
      <c r="S38" s="41"/>
      <c r="T38" s="43"/>
      <c r="U38" s="43"/>
      <c r="V38" s="44"/>
      <c r="W38" s="56"/>
      <c r="X38" s="45"/>
      <c r="Y38" s="45"/>
      <c r="Z38" s="45"/>
      <c r="AA38" s="45"/>
      <c r="AB38" s="46"/>
      <c r="AC38" s="46"/>
      <c r="AD38" s="44"/>
      <c r="AE38" s="66"/>
      <c r="AF38" s="66"/>
      <c r="AG38" s="66"/>
      <c r="AH38" s="47"/>
      <c r="AI38" s="36"/>
      <c r="AJ38" s="32"/>
      <c r="AK38" s="37" t="str">
        <f>IF(AJ38=0,"",IFERROR(VLOOKUP(AJ38,INDUSTRY!$E:$G,3,FALSE),"UNKNOWN"))</f>
        <v/>
      </c>
      <c r="AL38" s="110"/>
      <c r="AM38" s="112"/>
      <c r="AN38" s="64"/>
      <c r="AO38" s="68"/>
    </row>
    <row r="39" spans="1:41" s="69" customFormat="1" ht="27.75" customHeight="1" x14ac:dyDescent="0.25">
      <c r="A39" s="65">
        <v>30</v>
      </c>
      <c r="B39" s="33"/>
      <c r="C39" s="34"/>
      <c r="D39" s="35"/>
      <c r="E39" s="117"/>
      <c r="F39" s="114"/>
      <c r="G39" s="38"/>
      <c r="H39" s="47"/>
      <c r="I39" s="66"/>
      <c r="J39" s="67"/>
      <c r="K39" s="31"/>
      <c r="L39" s="31"/>
      <c r="M39" s="39"/>
      <c r="N39" s="40">
        <f t="shared" si="1"/>
        <v>0</v>
      </c>
      <c r="O39" s="41"/>
      <c r="P39" s="41"/>
      <c r="Q39" s="42"/>
      <c r="R39" s="42"/>
      <c r="S39" s="41"/>
      <c r="T39" s="43"/>
      <c r="U39" s="43"/>
      <c r="V39" s="44"/>
      <c r="W39" s="56"/>
      <c r="X39" s="45"/>
      <c r="Y39" s="45"/>
      <c r="Z39" s="45"/>
      <c r="AA39" s="45"/>
      <c r="AB39" s="46"/>
      <c r="AC39" s="46"/>
      <c r="AD39" s="44"/>
      <c r="AE39" s="66"/>
      <c r="AF39" s="66"/>
      <c r="AG39" s="66"/>
      <c r="AH39" s="47"/>
      <c r="AI39" s="36"/>
      <c r="AJ39" s="32"/>
      <c r="AK39" s="37" t="str">
        <f>IF(AJ39=0,"",IFERROR(VLOOKUP(AJ39,INDUSTRY!$E:$G,3,FALSE),"UNKNOWN"))</f>
        <v/>
      </c>
      <c r="AL39" s="110"/>
      <c r="AM39" s="112"/>
      <c r="AN39" s="64"/>
      <c r="AO39" s="68"/>
    </row>
    <row r="40" spans="1:41" s="69" customFormat="1" ht="27.75" customHeight="1" x14ac:dyDescent="0.25">
      <c r="A40" s="65">
        <v>31</v>
      </c>
      <c r="B40" s="33"/>
      <c r="C40" s="34"/>
      <c r="D40" s="35"/>
      <c r="E40" s="117"/>
      <c r="F40" s="114"/>
      <c r="G40" s="38"/>
      <c r="H40" s="47"/>
      <c r="I40" s="66"/>
      <c r="J40" s="67"/>
      <c r="K40" s="31"/>
      <c r="L40" s="31"/>
      <c r="M40" s="39"/>
      <c r="N40" s="40">
        <f t="shared" si="1"/>
        <v>0</v>
      </c>
      <c r="O40" s="41"/>
      <c r="P40" s="41"/>
      <c r="Q40" s="42"/>
      <c r="R40" s="42"/>
      <c r="S40" s="41"/>
      <c r="T40" s="43"/>
      <c r="U40" s="43"/>
      <c r="V40" s="44"/>
      <c r="W40" s="56"/>
      <c r="X40" s="45"/>
      <c r="Y40" s="45"/>
      <c r="Z40" s="45"/>
      <c r="AA40" s="45"/>
      <c r="AB40" s="46"/>
      <c r="AC40" s="46"/>
      <c r="AD40" s="44"/>
      <c r="AE40" s="66"/>
      <c r="AF40" s="66"/>
      <c r="AG40" s="66"/>
      <c r="AH40" s="47"/>
      <c r="AI40" s="36"/>
      <c r="AJ40" s="32"/>
      <c r="AK40" s="37" t="str">
        <f>IF(AJ40=0,"",IFERROR(VLOOKUP(AJ40,INDUSTRY!$E:$G,3,FALSE),"UNKNOWN"))</f>
        <v/>
      </c>
      <c r="AL40" s="110"/>
      <c r="AM40" s="112"/>
      <c r="AN40" s="64"/>
      <c r="AO40" s="68"/>
    </row>
    <row r="41" spans="1:41" s="69" customFormat="1" ht="27.75" customHeight="1" x14ac:dyDescent="0.25">
      <c r="A41" s="65">
        <v>32</v>
      </c>
      <c r="B41" s="33"/>
      <c r="C41" s="34"/>
      <c r="D41" s="35"/>
      <c r="E41" s="117"/>
      <c r="F41" s="114"/>
      <c r="G41" s="38"/>
      <c r="H41" s="47"/>
      <c r="I41" s="66"/>
      <c r="J41" s="67"/>
      <c r="K41" s="31"/>
      <c r="L41" s="31"/>
      <c r="M41" s="39"/>
      <c r="N41" s="40">
        <f t="shared" si="1"/>
        <v>0</v>
      </c>
      <c r="O41" s="41"/>
      <c r="P41" s="41"/>
      <c r="Q41" s="42"/>
      <c r="R41" s="42"/>
      <c r="S41" s="41"/>
      <c r="T41" s="43"/>
      <c r="U41" s="43"/>
      <c r="V41" s="44"/>
      <c r="W41" s="56"/>
      <c r="X41" s="45"/>
      <c r="Y41" s="45"/>
      <c r="Z41" s="45"/>
      <c r="AA41" s="45"/>
      <c r="AB41" s="46"/>
      <c r="AC41" s="46"/>
      <c r="AD41" s="44"/>
      <c r="AE41" s="66"/>
      <c r="AF41" s="66"/>
      <c r="AG41" s="66"/>
      <c r="AH41" s="47"/>
      <c r="AI41" s="36"/>
      <c r="AJ41" s="32"/>
      <c r="AK41" s="37" t="str">
        <f>IF(AJ41=0,"",IFERROR(VLOOKUP(AJ41,INDUSTRY!$E:$G,3,FALSE),"UNKNOWN"))</f>
        <v/>
      </c>
      <c r="AL41" s="110"/>
      <c r="AM41" s="112"/>
      <c r="AN41" s="64"/>
      <c r="AO41" s="68"/>
    </row>
    <row r="42" spans="1:41" s="69" customFormat="1" ht="27.75" customHeight="1" x14ac:dyDescent="0.25">
      <c r="A42" s="65">
        <v>33</v>
      </c>
      <c r="B42" s="33"/>
      <c r="C42" s="34"/>
      <c r="D42" s="35"/>
      <c r="E42" s="117"/>
      <c r="F42" s="114"/>
      <c r="G42" s="38"/>
      <c r="H42" s="47"/>
      <c r="I42" s="66"/>
      <c r="J42" s="67"/>
      <c r="K42" s="31"/>
      <c r="L42" s="31"/>
      <c r="M42" s="39"/>
      <c r="N42" s="40">
        <f t="shared" si="1"/>
        <v>0</v>
      </c>
      <c r="O42" s="41"/>
      <c r="P42" s="41"/>
      <c r="Q42" s="42"/>
      <c r="R42" s="42"/>
      <c r="S42" s="41"/>
      <c r="T42" s="43"/>
      <c r="U42" s="43"/>
      <c r="V42" s="44"/>
      <c r="W42" s="56"/>
      <c r="X42" s="45"/>
      <c r="Y42" s="45"/>
      <c r="Z42" s="45"/>
      <c r="AA42" s="45"/>
      <c r="AB42" s="46"/>
      <c r="AC42" s="46"/>
      <c r="AD42" s="44"/>
      <c r="AE42" s="66"/>
      <c r="AF42" s="66"/>
      <c r="AG42" s="66"/>
      <c r="AH42" s="47"/>
      <c r="AI42" s="36"/>
      <c r="AJ42" s="32"/>
      <c r="AK42" s="37" t="str">
        <f>IF(AJ42=0,"",IFERROR(VLOOKUP(AJ42,INDUSTRY!$E:$G,3,FALSE),"UNKNOWN"))</f>
        <v/>
      </c>
      <c r="AL42" s="110"/>
      <c r="AM42" s="112"/>
      <c r="AN42" s="64"/>
      <c r="AO42" s="68"/>
    </row>
    <row r="43" spans="1:41" s="69" customFormat="1" ht="27.75" customHeight="1" x14ac:dyDescent="0.25">
      <c r="A43" s="65">
        <v>34</v>
      </c>
      <c r="B43" s="33"/>
      <c r="C43" s="34"/>
      <c r="D43" s="35"/>
      <c r="E43" s="117"/>
      <c r="F43" s="114"/>
      <c r="G43" s="38"/>
      <c r="H43" s="47"/>
      <c r="I43" s="66"/>
      <c r="J43" s="67"/>
      <c r="K43" s="31"/>
      <c r="L43" s="31"/>
      <c r="M43" s="39"/>
      <c r="N43" s="40">
        <f t="shared" si="1"/>
        <v>0</v>
      </c>
      <c r="O43" s="41"/>
      <c r="P43" s="41"/>
      <c r="Q43" s="42"/>
      <c r="R43" s="42"/>
      <c r="S43" s="41"/>
      <c r="T43" s="43"/>
      <c r="U43" s="43"/>
      <c r="V43" s="44"/>
      <c r="W43" s="56"/>
      <c r="X43" s="45"/>
      <c r="Y43" s="45"/>
      <c r="Z43" s="45"/>
      <c r="AA43" s="45"/>
      <c r="AB43" s="46"/>
      <c r="AC43" s="46"/>
      <c r="AD43" s="44"/>
      <c r="AE43" s="66"/>
      <c r="AF43" s="66"/>
      <c r="AG43" s="66"/>
      <c r="AH43" s="47"/>
      <c r="AI43" s="36"/>
      <c r="AJ43" s="32"/>
      <c r="AK43" s="37" t="str">
        <f>IF(AJ43=0,"",IFERROR(VLOOKUP(AJ43,INDUSTRY!$E:$G,3,FALSE),"UNKNOWN"))</f>
        <v/>
      </c>
      <c r="AL43" s="110"/>
      <c r="AM43" s="112"/>
      <c r="AN43" s="64"/>
      <c r="AO43" s="68"/>
    </row>
    <row r="44" spans="1:41" s="69" customFormat="1" ht="27.75" customHeight="1" x14ac:dyDescent="0.25">
      <c r="A44" s="65">
        <v>35</v>
      </c>
      <c r="B44" s="33"/>
      <c r="C44" s="34"/>
      <c r="D44" s="35"/>
      <c r="E44" s="117"/>
      <c r="F44" s="114"/>
      <c r="G44" s="38"/>
      <c r="H44" s="47"/>
      <c r="I44" s="66"/>
      <c r="J44" s="67"/>
      <c r="K44" s="31"/>
      <c r="L44" s="31"/>
      <c r="M44" s="39"/>
      <c r="N44" s="40">
        <f t="shared" si="1"/>
        <v>0</v>
      </c>
      <c r="O44" s="41"/>
      <c r="P44" s="41"/>
      <c r="Q44" s="42"/>
      <c r="R44" s="42"/>
      <c r="S44" s="41"/>
      <c r="T44" s="43"/>
      <c r="U44" s="43"/>
      <c r="V44" s="44"/>
      <c r="W44" s="56"/>
      <c r="X44" s="45"/>
      <c r="Y44" s="45"/>
      <c r="Z44" s="45"/>
      <c r="AA44" s="45"/>
      <c r="AB44" s="46"/>
      <c r="AC44" s="46"/>
      <c r="AD44" s="44"/>
      <c r="AE44" s="66"/>
      <c r="AF44" s="66"/>
      <c r="AG44" s="66"/>
      <c r="AH44" s="47"/>
      <c r="AI44" s="36"/>
      <c r="AJ44" s="32"/>
      <c r="AK44" s="37" t="str">
        <f>IF(AJ44=0,"",IFERROR(VLOOKUP(AJ44,INDUSTRY!$E:$G,3,FALSE),"UNKNOWN"))</f>
        <v/>
      </c>
      <c r="AL44" s="110"/>
      <c r="AM44" s="112"/>
      <c r="AN44" s="64"/>
      <c r="AO44" s="68"/>
    </row>
    <row r="45" spans="1:41" s="69" customFormat="1" ht="27.75" customHeight="1" x14ac:dyDescent="0.25">
      <c r="A45" s="65">
        <v>36</v>
      </c>
      <c r="B45" s="33"/>
      <c r="C45" s="34"/>
      <c r="D45" s="35"/>
      <c r="E45" s="117"/>
      <c r="F45" s="114"/>
      <c r="G45" s="38"/>
      <c r="H45" s="47"/>
      <c r="I45" s="66"/>
      <c r="J45" s="67"/>
      <c r="K45" s="31"/>
      <c r="L45" s="31"/>
      <c r="M45" s="39"/>
      <c r="N45" s="40">
        <f t="shared" si="1"/>
        <v>0</v>
      </c>
      <c r="O45" s="41"/>
      <c r="P45" s="41"/>
      <c r="Q45" s="42"/>
      <c r="R45" s="42"/>
      <c r="S45" s="41"/>
      <c r="T45" s="43"/>
      <c r="U45" s="43"/>
      <c r="V45" s="44"/>
      <c r="W45" s="56"/>
      <c r="X45" s="45"/>
      <c r="Y45" s="45"/>
      <c r="Z45" s="45"/>
      <c r="AA45" s="45"/>
      <c r="AB45" s="46"/>
      <c r="AC45" s="46"/>
      <c r="AD45" s="44"/>
      <c r="AE45" s="66"/>
      <c r="AF45" s="66"/>
      <c r="AG45" s="66"/>
      <c r="AH45" s="47"/>
      <c r="AI45" s="36"/>
      <c r="AJ45" s="32"/>
      <c r="AK45" s="37" t="str">
        <f>IF(AJ45=0,"",IFERROR(VLOOKUP(AJ45,INDUSTRY!$E:$G,3,FALSE),"UNKNOWN"))</f>
        <v/>
      </c>
      <c r="AL45" s="110"/>
      <c r="AM45" s="112"/>
      <c r="AN45" s="64"/>
      <c r="AO45" s="68"/>
    </row>
    <row r="46" spans="1:41" s="69" customFormat="1" ht="27.75" customHeight="1" x14ac:dyDescent="0.25">
      <c r="A46" s="65">
        <v>37</v>
      </c>
      <c r="B46" s="33"/>
      <c r="C46" s="34"/>
      <c r="D46" s="35"/>
      <c r="E46" s="117"/>
      <c r="F46" s="114"/>
      <c r="G46" s="38"/>
      <c r="H46" s="47"/>
      <c r="I46" s="66"/>
      <c r="J46" s="67"/>
      <c r="K46" s="31"/>
      <c r="L46" s="31"/>
      <c r="M46" s="39"/>
      <c r="N46" s="40">
        <f t="shared" si="1"/>
        <v>0</v>
      </c>
      <c r="O46" s="41"/>
      <c r="P46" s="41"/>
      <c r="Q46" s="42"/>
      <c r="R46" s="42"/>
      <c r="S46" s="41"/>
      <c r="T46" s="43"/>
      <c r="U46" s="43"/>
      <c r="V46" s="44"/>
      <c r="W46" s="56"/>
      <c r="X46" s="45"/>
      <c r="Y46" s="45"/>
      <c r="Z46" s="45"/>
      <c r="AA46" s="45"/>
      <c r="AB46" s="46"/>
      <c r="AC46" s="46"/>
      <c r="AD46" s="44"/>
      <c r="AE46" s="66"/>
      <c r="AF46" s="66"/>
      <c r="AG46" s="66"/>
      <c r="AH46" s="47"/>
      <c r="AI46" s="36"/>
      <c r="AJ46" s="32"/>
      <c r="AK46" s="37" t="str">
        <f>IF(AJ46=0,"",IFERROR(VLOOKUP(AJ46,INDUSTRY!$E:$G,3,FALSE),"UNKNOWN"))</f>
        <v/>
      </c>
      <c r="AL46" s="110"/>
      <c r="AM46" s="112"/>
      <c r="AN46" s="64"/>
      <c r="AO46" s="68"/>
    </row>
    <row r="47" spans="1:41" s="69" customFormat="1" ht="27.75" customHeight="1" x14ac:dyDescent="0.25">
      <c r="A47" s="65">
        <v>38</v>
      </c>
      <c r="B47" s="33"/>
      <c r="C47" s="34"/>
      <c r="D47" s="35"/>
      <c r="E47" s="117"/>
      <c r="F47" s="114"/>
      <c r="G47" s="38"/>
      <c r="H47" s="47"/>
      <c r="I47" s="66"/>
      <c r="J47" s="67"/>
      <c r="K47" s="31"/>
      <c r="L47" s="31"/>
      <c r="M47" s="39"/>
      <c r="N47" s="40">
        <f t="shared" si="1"/>
        <v>0</v>
      </c>
      <c r="O47" s="41"/>
      <c r="P47" s="41"/>
      <c r="Q47" s="42"/>
      <c r="R47" s="42"/>
      <c r="S47" s="41"/>
      <c r="T47" s="43"/>
      <c r="U47" s="43"/>
      <c r="V47" s="44"/>
      <c r="W47" s="56"/>
      <c r="X47" s="45"/>
      <c r="Y47" s="45"/>
      <c r="Z47" s="45"/>
      <c r="AA47" s="45"/>
      <c r="AB47" s="46"/>
      <c r="AC47" s="46"/>
      <c r="AD47" s="44"/>
      <c r="AE47" s="66"/>
      <c r="AF47" s="66"/>
      <c r="AG47" s="66"/>
      <c r="AH47" s="47"/>
      <c r="AI47" s="36"/>
      <c r="AJ47" s="32"/>
      <c r="AK47" s="37" t="str">
        <f>IF(AJ47=0,"",IFERROR(VLOOKUP(AJ47,INDUSTRY!$E:$G,3,FALSE),"UNKNOWN"))</f>
        <v/>
      </c>
      <c r="AL47" s="110"/>
      <c r="AM47" s="112"/>
      <c r="AN47" s="64"/>
      <c r="AO47" s="68"/>
    </row>
    <row r="48" spans="1:41" s="69" customFormat="1" ht="27.75" customHeight="1" x14ac:dyDescent="0.25">
      <c r="A48" s="65">
        <v>39</v>
      </c>
      <c r="B48" s="33"/>
      <c r="C48" s="34"/>
      <c r="D48" s="35"/>
      <c r="E48" s="117"/>
      <c r="F48" s="114"/>
      <c r="G48" s="38"/>
      <c r="H48" s="47"/>
      <c r="I48" s="66"/>
      <c r="J48" s="67"/>
      <c r="K48" s="31"/>
      <c r="L48" s="31"/>
      <c r="M48" s="39"/>
      <c r="N48" s="40">
        <f t="shared" si="1"/>
        <v>0</v>
      </c>
      <c r="O48" s="41"/>
      <c r="P48" s="41"/>
      <c r="Q48" s="42"/>
      <c r="R48" s="42"/>
      <c r="S48" s="41"/>
      <c r="T48" s="43"/>
      <c r="U48" s="43"/>
      <c r="V48" s="44"/>
      <c r="W48" s="56"/>
      <c r="X48" s="45"/>
      <c r="Y48" s="45"/>
      <c r="Z48" s="45"/>
      <c r="AA48" s="45"/>
      <c r="AB48" s="46"/>
      <c r="AC48" s="46"/>
      <c r="AD48" s="44"/>
      <c r="AE48" s="66"/>
      <c r="AF48" s="66"/>
      <c r="AG48" s="66"/>
      <c r="AH48" s="47"/>
      <c r="AI48" s="36"/>
      <c r="AJ48" s="32"/>
      <c r="AK48" s="37" t="str">
        <f>IF(AJ48=0,"",IFERROR(VLOOKUP(AJ48,INDUSTRY!$E:$G,3,FALSE),"UNKNOWN"))</f>
        <v/>
      </c>
      <c r="AL48" s="110"/>
      <c r="AM48" s="112"/>
      <c r="AN48" s="64"/>
      <c r="AO48" s="68"/>
    </row>
    <row r="49" spans="1:41" s="69" customFormat="1" ht="27.75" customHeight="1" x14ac:dyDescent="0.25">
      <c r="A49" s="65">
        <v>40</v>
      </c>
      <c r="B49" s="33"/>
      <c r="C49" s="34"/>
      <c r="D49" s="35"/>
      <c r="E49" s="117"/>
      <c r="F49" s="114"/>
      <c r="G49" s="38"/>
      <c r="H49" s="47"/>
      <c r="I49" s="66"/>
      <c r="J49" s="67"/>
      <c r="K49" s="31"/>
      <c r="L49" s="31"/>
      <c r="M49" s="39"/>
      <c r="N49" s="40">
        <f t="shared" si="1"/>
        <v>0</v>
      </c>
      <c r="O49" s="41"/>
      <c r="P49" s="41"/>
      <c r="Q49" s="42"/>
      <c r="R49" s="42"/>
      <c r="S49" s="41"/>
      <c r="T49" s="43"/>
      <c r="U49" s="43"/>
      <c r="V49" s="44"/>
      <c r="W49" s="56"/>
      <c r="X49" s="45"/>
      <c r="Y49" s="45"/>
      <c r="Z49" s="45"/>
      <c r="AA49" s="45"/>
      <c r="AB49" s="46"/>
      <c r="AC49" s="46"/>
      <c r="AD49" s="44"/>
      <c r="AE49" s="66"/>
      <c r="AF49" s="66"/>
      <c r="AG49" s="66"/>
      <c r="AH49" s="47"/>
      <c r="AI49" s="36"/>
      <c r="AJ49" s="32"/>
      <c r="AK49" s="37" t="str">
        <f>IF(AJ49=0,"",IFERROR(VLOOKUP(AJ49,INDUSTRY!$E:$G,3,FALSE),"UNKNOWN"))</f>
        <v/>
      </c>
      <c r="AL49" s="110"/>
      <c r="AM49" s="112"/>
      <c r="AN49" s="64"/>
      <c r="AO49" s="68"/>
    </row>
    <row r="50" spans="1:41" s="69" customFormat="1" ht="27.75" customHeight="1" x14ac:dyDescent="0.25">
      <c r="A50" s="65">
        <v>41</v>
      </c>
      <c r="B50" s="33"/>
      <c r="C50" s="34"/>
      <c r="D50" s="35"/>
      <c r="E50" s="117"/>
      <c r="F50" s="114"/>
      <c r="G50" s="38"/>
      <c r="H50" s="47"/>
      <c r="I50" s="66"/>
      <c r="J50" s="67"/>
      <c r="K50" s="31"/>
      <c r="L50" s="31"/>
      <c r="M50" s="39"/>
      <c r="N50" s="40">
        <f t="shared" si="1"/>
        <v>0</v>
      </c>
      <c r="O50" s="41"/>
      <c r="P50" s="41"/>
      <c r="Q50" s="42"/>
      <c r="R50" s="42"/>
      <c r="S50" s="41"/>
      <c r="T50" s="43"/>
      <c r="U50" s="43"/>
      <c r="V50" s="44"/>
      <c r="W50" s="56"/>
      <c r="X50" s="45"/>
      <c r="Y50" s="45"/>
      <c r="Z50" s="45"/>
      <c r="AA50" s="45"/>
      <c r="AB50" s="46"/>
      <c r="AC50" s="46"/>
      <c r="AD50" s="44"/>
      <c r="AE50" s="66"/>
      <c r="AF50" s="66"/>
      <c r="AG50" s="66"/>
      <c r="AH50" s="47"/>
      <c r="AI50" s="36"/>
      <c r="AJ50" s="32"/>
      <c r="AK50" s="37" t="str">
        <f>IF(AJ50=0,"",IFERROR(VLOOKUP(AJ50,INDUSTRY!$E:$G,3,FALSE),"UNKNOWN"))</f>
        <v/>
      </c>
      <c r="AL50" s="110"/>
      <c r="AM50" s="112"/>
      <c r="AN50" s="64"/>
      <c r="AO50" s="68"/>
    </row>
    <row r="51" spans="1:41" s="69" customFormat="1" ht="27.75" customHeight="1" x14ac:dyDescent="0.25">
      <c r="A51" s="65">
        <v>42</v>
      </c>
      <c r="B51" s="33"/>
      <c r="C51" s="34"/>
      <c r="D51" s="35"/>
      <c r="E51" s="117"/>
      <c r="F51" s="114"/>
      <c r="G51" s="38"/>
      <c r="H51" s="47"/>
      <c r="I51" s="66"/>
      <c r="J51" s="67"/>
      <c r="K51" s="31"/>
      <c r="L51" s="31"/>
      <c r="M51" s="39"/>
      <c r="N51" s="40">
        <f t="shared" si="1"/>
        <v>0</v>
      </c>
      <c r="O51" s="41"/>
      <c r="P51" s="41"/>
      <c r="Q51" s="42"/>
      <c r="R51" s="42"/>
      <c r="S51" s="41"/>
      <c r="T51" s="43"/>
      <c r="U51" s="43"/>
      <c r="V51" s="44"/>
      <c r="W51" s="56"/>
      <c r="X51" s="45"/>
      <c r="Y51" s="45"/>
      <c r="Z51" s="45"/>
      <c r="AA51" s="45"/>
      <c r="AB51" s="46"/>
      <c r="AC51" s="46"/>
      <c r="AD51" s="44"/>
      <c r="AE51" s="66"/>
      <c r="AF51" s="66"/>
      <c r="AG51" s="66"/>
      <c r="AH51" s="47"/>
      <c r="AI51" s="36"/>
      <c r="AJ51" s="32"/>
      <c r="AK51" s="37" t="str">
        <f>IF(AJ51=0,"",IFERROR(VLOOKUP(AJ51,INDUSTRY!$E:$G,3,FALSE),"UNKNOWN"))</f>
        <v/>
      </c>
      <c r="AL51" s="110"/>
      <c r="AM51" s="112"/>
      <c r="AN51" s="64"/>
      <c r="AO51" s="68"/>
    </row>
    <row r="52" spans="1:41" s="69" customFormat="1" ht="27.75" customHeight="1" x14ac:dyDescent="0.25">
      <c r="A52" s="65">
        <v>43</v>
      </c>
      <c r="B52" s="33"/>
      <c r="C52" s="34"/>
      <c r="D52" s="35"/>
      <c r="E52" s="117"/>
      <c r="F52" s="114"/>
      <c r="G52" s="38"/>
      <c r="H52" s="47"/>
      <c r="I52" s="66"/>
      <c r="J52" s="67"/>
      <c r="K52" s="31"/>
      <c r="L52" s="31"/>
      <c r="M52" s="39"/>
      <c r="N52" s="40">
        <f t="shared" si="1"/>
        <v>0</v>
      </c>
      <c r="O52" s="41"/>
      <c r="P52" s="41"/>
      <c r="Q52" s="42"/>
      <c r="R52" s="42"/>
      <c r="S52" s="41"/>
      <c r="T52" s="43"/>
      <c r="U52" s="43"/>
      <c r="V52" s="44"/>
      <c r="W52" s="56"/>
      <c r="X52" s="45"/>
      <c r="Y52" s="45"/>
      <c r="Z52" s="45"/>
      <c r="AA52" s="45"/>
      <c r="AB52" s="46"/>
      <c r="AC52" s="46"/>
      <c r="AD52" s="44"/>
      <c r="AE52" s="66"/>
      <c r="AF52" s="66"/>
      <c r="AG52" s="66"/>
      <c r="AH52" s="47"/>
      <c r="AI52" s="36"/>
      <c r="AJ52" s="32"/>
      <c r="AK52" s="37" t="str">
        <f>IF(AJ52=0,"",IFERROR(VLOOKUP(AJ52,INDUSTRY!$E:$G,3,FALSE),"UNKNOWN"))</f>
        <v/>
      </c>
      <c r="AL52" s="110"/>
      <c r="AM52" s="112"/>
      <c r="AN52" s="64"/>
      <c r="AO52" s="68"/>
    </row>
    <row r="53" spans="1:41" s="69" customFormat="1" ht="27.75" customHeight="1" x14ac:dyDescent="0.25">
      <c r="A53" s="65">
        <v>44</v>
      </c>
      <c r="B53" s="33"/>
      <c r="C53" s="34"/>
      <c r="D53" s="35"/>
      <c r="E53" s="117"/>
      <c r="F53" s="114"/>
      <c r="G53" s="38"/>
      <c r="H53" s="47"/>
      <c r="I53" s="66"/>
      <c r="J53" s="67"/>
      <c r="K53" s="31"/>
      <c r="L53" s="31"/>
      <c r="M53" s="39"/>
      <c r="N53" s="40">
        <f t="shared" si="1"/>
        <v>0</v>
      </c>
      <c r="O53" s="41"/>
      <c r="P53" s="41"/>
      <c r="Q53" s="42"/>
      <c r="R53" s="42"/>
      <c r="S53" s="41"/>
      <c r="T53" s="43"/>
      <c r="U53" s="43"/>
      <c r="V53" s="44"/>
      <c r="W53" s="56"/>
      <c r="X53" s="45"/>
      <c r="Y53" s="45"/>
      <c r="Z53" s="45"/>
      <c r="AA53" s="45"/>
      <c r="AB53" s="46"/>
      <c r="AC53" s="46"/>
      <c r="AD53" s="44"/>
      <c r="AE53" s="66"/>
      <c r="AF53" s="66"/>
      <c r="AG53" s="66"/>
      <c r="AH53" s="47"/>
      <c r="AI53" s="36"/>
      <c r="AJ53" s="32"/>
      <c r="AK53" s="37" t="str">
        <f>IF(AJ53=0,"",IFERROR(VLOOKUP(AJ53,INDUSTRY!$E:$G,3,FALSE),"UNKNOWN"))</f>
        <v/>
      </c>
      <c r="AL53" s="110"/>
      <c r="AM53" s="112"/>
      <c r="AN53" s="64"/>
      <c r="AO53" s="68"/>
    </row>
    <row r="54" spans="1:41" s="69" customFormat="1" ht="27.75" customHeight="1" x14ac:dyDescent="0.25">
      <c r="A54" s="65">
        <v>45</v>
      </c>
      <c r="B54" s="33"/>
      <c r="C54" s="34"/>
      <c r="D54" s="35"/>
      <c r="E54" s="117"/>
      <c r="F54" s="114"/>
      <c r="G54" s="38"/>
      <c r="H54" s="47"/>
      <c r="I54" s="66"/>
      <c r="J54" s="67"/>
      <c r="K54" s="31"/>
      <c r="L54" s="31"/>
      <c r="M54" s="39"/>
      <c r="N54" s="40">
        <f t="shared" si="1"/>
        <v>0</v>
      </c>
      <c r="O54" s="41"/>
      <c r="P54" s="41"/>
      <c r="Q54" s="42"/>
      <c r="R54" s="42"/>
      <c r="S54" s="41"/>
      <c r="T54" s="43"/>
      <c r="U54" s="43"/>
      <c r="V54" s="44"/>
      <c r="W54" s="56"/>
      <c r="X54" s="45"/>
      <c r="Y54" s="45"/>
      <c r="Z54" s="45"/>
      <c r="AA54" s="45"/>
      <c r="AB54" s="46"/>
      <c r="AC54" s="46"/>
      <c r="AD54" s="44"/>
      <c r="AE54" s="66"/>
      <c r="AF54" s="66"/>
      <c r="AG54" s="66"/>
      <c r="AH54" s="47"/>
      <c r="AI54" s="36"/>
      <c r="AJ54" s="32"/>
      <c r="AK54" s="37" t="str">
        <f>IF(AJ54=0,"",IFERROR(VLOOKUP(AJ54,INDUSTRY!$E:$G,3,FALSE),"UNKNOWN"))</f>
        <v/>
      </c>
      <c r="AL54" s="110"/>
      <c r="AM54" s="112"/>
      <c r="AN54" s="64"/>
      <c r="AO54" s="68"/>
    </row>
    <row r="55" spans="1:41" s="69" customFormat="1" ht="27.75" customHeight="1" x14ac:dyDescent="0.25">
      <c r="A55" s="65">
        <v>46</v>
      </c>
      <c r="B55" s="33"/>
      <c r="C55" s="34"/>
      <c r="D55" s="35"/>
      <c r="E55" s="117"/>
      <c r="F55" s="114"/>
      <c r="G55" s="38"/>
      <c r="H55" s="47"/>
      <c r="I55" s="66"/>
      <c r="J55" s="67"/>
      <c r="K55" s="31"/>
      <c r="L55" s="31"/>
      <c r="M55" s="39"/>
      <c r="N55" s="40">
        <f t="shared" si="1"/>
        <v>0</v>
      </c>
      <c r="O55" s="41"/>
      <c r="P55" s="41"/>
      <c r="Q55" s="42"/>
      <c r="R55" s="42"/>
      <c r="S55" s="41"/>
      <c r="T55" s="43"/>
      <c r="U55" s="43"/>
      <c r="V55" s="44"/>
      <c r="W55" s="56"/>
      <c r="X55" s="45"/>
      <c r="Y55" s="45"/>
      <c r="Z55" s="45"/>
      <c r="AA55" s="45"/>
      <c r="AB55" s="46"/>
      <c r="AC55" s="46"/>
      <c r="AD55" s="44"/>
      <c r="AE55" s="66"/>
      <c r="AF55" s="66"/>
      <c r="AG55" s="66"/>
      <c r="AH55" s="47"/>
      <c r="AI55" s="36"/>
      <c r="AJ55" s="32"/>
      <c r="AK55" s="37" t="str">
        <f>IF(AJ55=0,"",IFERROR(VLOOKUP(AJ55,INDUSTRY!$E:$G,3,FALSE),"UNKNOWN"))</f>
        <v/>
      </c>
      <c r="AL55" s="110"/>
      <c r="AM55" s="112"/>
      <c r="AN55" s="64"/>
      <c r="AO55" s="68"/>
    </row>
    <row r="56" spans="1:41" s="69" customFormat="1" ht="27.75" customHeight="1" x14ac:dyDescent="0.25">
      <c r="A56" s="65">
        <v>47</v>
      </c>
      <c r="B56" s="33"/>
      <c r="C56" s="34"/>
      <c r="D56" s="35"/>
      <c r="E56" s="117"/>
      <c r="F56" s="114"/>
      <c r="G56" s="38"/>
      <c r="H56" s="47"/>
      <c r="I56" s="66"/>
      <c r="J56" s="67"/>
      <c r="K56" s="31"/>
      <c r="L56" s="31"/>
      <c r="M56" s="39"/>
      <c r="N56" s="40">
        <f t="shared" si="1"/>
        <v>0</v>
      </c>
      <c r="O56" s="41"/>
      <c r="P56" s="41"/>
      <c r="Q56" s="42"/>
      <c r="R56" s="42"/>
      <c r="S56" s="41"/>
      <c r="T56" s="43"/>
      <c r="U56" s="43"/>
      <c r="V56" s="44"/>
      <c r="W56" s="56"/>
      <c r="X56" s="45"/>
      <c r="Y56" s="45"/>
      <c r="Z56" s="45"/>
      <c r="AA56" s="45"/>
      <c r="AB56" s="46"/>
      <c r="AC56" s="46"/>
      <c r="AD56" s="44"/>
      <c r="AE56" s="66"/>
      <c r="AF56" s="66"/>
      <c r="AG56" s="66"/>
      <c r="AH56" s="47"/>
      <c r="AI56" s="36"/>
      <c r="AJ56" s="32"/>
      <c r="AK56" s="37" t="str">
        <f>IF(AJ56=0,"",IFERROR(VLOOKUP(AJ56,INDUSTRY!$E:$G,3,FALSE),"UNKNOWN"))</f>
        <v/>
      </c>
      <c r="AL56" s="110"/>
      <c r="AM56" s="112"/>
      <c r="AN56" s="64"/>
      <c r="AO56" s="68"/>
    </row>
    <row r="57" spans="1:41" s="69" customFormat="1" ht="27.75" customHeight="1" x14ac:dyDescent="0.25">
      <c r="A57" s="65">
        <v>48</v>
      </c>
      <c r="B57" s="33"/>
      <c r="C57" s="34"/>
      <c r="D57" s="35"/>
      <c r="E57" s="117"/>
      <c r="F57" s="114"/>
      <c r="G57" s="38"/>
      <c r="H57" s="47"/>
      <c r="I57" s="66"/>
      <c r="J57" s="67"/>
      <c r="K57" s="31"/>
      <c r="L57" s="31"/>
      <c r="M57" s="39"/>
      <c r="N57" s="40">
        <f t="shared" si="1"/>
        <v>0</v>
      </c>
      <c r="O57" s="41"/>
      <c r="P57" s="41"/>
      <c r="Q57" s="42"/>
      <c r="R57" s="42"/>
      <c r="S57" s="41"/>
      <c r="T57" s="43"/>
      <c r="U57" s="43"/>
      <c r="V57" s="44"/>
      <c r="W57" s="56"/>
      <c r="X57" s="45"/>
      <c r="Y57" s="45"/>
      <c r="Z57" s="45"/>
      <c r="AA57" s="45"/>
      <c r="AB57" s="46"/>
      <c r="AC57" s="46"/>
      <c r="AD57" s="44"/>
      <c r="AE57" s="66"/>
      <c r="AF57" s="66"/>
      <c r="AG57" s="66"/>
      <c r="AH57" s="47"/>
      <c r="AI57" s="36"/>
      <c r="AJ57" s="32"/>
      <c r="AK57" s="37" t="str">
        <f>IF(AJ57=0,"",IFERROR(VLOOKUP(AJ57,INDUSTRY!$E:$G,3,FALSE),"UNKNOWN"))</f>
        <v/>
      </c>
      <c r="AL57" s="110"/>
      <c r="AM57" s="112"/>
      <c r="AN57" s="64"/>
      <c r="AO57" s="68"/>
    </row>
    <row r="58" spans="1:41" s="69" customFormat="1" ht="27.75" customHeight="1" x14ac:dyDescent="0.25">
      <c r="A58" s="65">
        <v>49</v>
      </c>
      <c r="B58" s="33"/>
      <c r="C58" s="34"/>
      <c r="D58" s="35"/>
      <c r="E58" s="117"/>
      <c r="F58" s="114"/>
      <c r="G58" s="38"/>
      <c r="H58" s="47"/>
      <c r="I58" s="66"/>
      <c r="J58" s="67"/>
      <c r="K58" s="31"/>
      <c r="L58" s="31"/>
      <c r="M58" s="39"/>
      <c r="N58" s="40">
        <f t="shared" si="1"/>
        <v>0</v>
      </c>
      <c r="O58" s="41"/>
      <c r="P58" s="41"/>
      <c r="Q58" s="42"/>
      <c r="R58" s="42"/>
      <c r="S58" s="41"/>
      <c r="T58" s="43"/>
      <c r="U58" s="43"/>
      <c r="V58" s="44"/>
      <c r="W58" s="56"/>
      <c r="X58" s="45"/>
      <c r="Y58" s="45"/>
      <c r="Z58" s="45"/>
      <c r="AA58" s="45"/>
      <c r="AB58" s="46"/>
      <c r="AC58" s="46"/>
      <c r="AD58" s="44"/>
      <c r="AE58" s="66"/>
      <c r="AF58" s="66"/>
      <c r="AG58" s="66"/>
      <c r="AH58" s="47"/>
      <c r="AI58" s="36"/>
      <c r="AJ58" s="32"/>
      <c r="AK58" s="37" t="str">
        <f>IF(AJ58=0,"",IFERROR(VLOOKUP(AJ58,INDUSTRY!$E:$G,3,FALSE),"UNKNOWN"))</f>
        <v/>
      </c>
      <c r="AL58" s="110"/>
      <c r="AM58" s="112"/>
      <c r="AN58" s="64"/>
      <c r="AO58" s="68"/>
    </row>
    <row r="59" spans="1:41" s="69" customFormat="1" ht="27.75" customHeight="1" x14ac:dyDescent="0.25">
      <c r="A59" s="65">
        <v>50</v>
      </c>
      <c r="B59" s="33"/>
      <c r="C59" s="34"/>
      <c r="D59" s="35"/>
      <c r="E59" s="117"/>
      <c r="F59" s="114"/>
      <c r="G59" s="38"/>
      <c r="H59" s="47"/>
      <c r="I59" s="66"/>
      <c r="J59" s="67"/>
      <c r="K59" s="31"/>
      <c r="L59" s="31"/>
      <c r="M59" s="39"/>
      <c r="N59" s="40">
        <f t="shared" si="1"/>
        <v>0</v>
      </c>
      <c r="O59" s="41"/>
      <c r="P59" s="41"/>
      <c r="Q59" s="42"/>
      <c r="R59" s="42"/>
      <c r="S59" s="41"/>
      <c r="T59" s="43"/>
      <c r="U59" s="43"/>
      <c r="V59" s="44"/>
      <c r="W59" s="56"/>
      <c r="X59" s="45"/>
      <c r="Y59" s="45"/>
      <c r="Z59" s="45"/>
      <c r="AA59" s="45"/>
      <c r="AB59" s="46"/>
      <c r="AC59" s="46"/>
      <c r="AD59" s="44"/>
      <c r="AE59" s="66"/>
      <c r="AF59" s="66"/>
      <c r="AG59" s="66"/>
      <c r="AH59" s="47"/>
      <c r="AI59" s="36"/>
      <c r="AJ59" s="32"/>
      <c r="AK59" s="37" t="str">
        <f>IF(AJ59=0,"",IFERROR(VLOOKUP(AJ59,INDUSTRY!$E:$G,3,FALSE),"UNKNOWN"))</f>
        <v/>
      </c>
      <c r="AL59" s="110"/>
      <c r="AM59" s="112"/>
      <c r="AN59" s="64"/>
      <c r="AO59" s="68"/>
    </row>
    <row r="60" spans="1:41" s="69" customFormat="1" ht="27.75" customHeight="1" x14ac:dyDescent="0.25">
      <c r="A60" s="65">
        <v>51</v>
      </c>
      <c r="B60" s="33"/>
      <c r="C60" s="34"/>
      <c r="D60" s="35"/>
      <c r="E60" s="117"/>
      <c r="F60" s="114"/>
      <c r="G60" s="38"/>
      <c r="H60" s="47"/>
      <c r="I60" s="66"/>
      <c r="J60" s="67"/>
      <c r="K60" s="31"/>
      <c r="L60" s="31"/>
      <c r="M60" s="39"/>
      <c r="N60" s="40">
        <f t="shared" si="1"/>
        <v>0</v>
      </c>
      <c r="O60" s="41"/>
      <c r="P60" s="41"/>
      <c r="Q60" s="42"/>
      <c r="R60" s="42"/>
      <c r="S60" s="41"/>
      <c r="T60" s="43"/>
      <c r="U60" s="43"/>
      <c r="V60" s="44"/>
      <c r="W60" s="56"/>
      <c r="X60" s="45"/>
      <c r="Y60" s="45"/>
      <c r="Z60" s="45"/>
      <c r="AA60" s="45"/>
      <c r="AB60" s="46"/>
      <c r="AC60" s="46"/>
      <c r="AD60" s="44"/>
      <c r="AE60" s="66"/>
      <c r="AF60" s="66"/>
      <c r="AG60" s="66"/>
      <c r="AH60" s="47"/>
      <c r="AI60" s="36"/>
      <c r="AJ60" s="32"/>
      <c r="AK60" s="37" t="str">
        <f>IF(AJ60=0,"",IFERROR(VLOOKUP(AJ60,INDUSTRY!$E:$G,3,FALSE),"UNKNOWN"))</f>
        <v/>
      </c>
      <c r="AL60" s="110"/>
      <c r="AM60" s="112"/>
      <c r="AN60" s="64"/>
      <c r="AO60" s="68"/>
    </row>
    <row r="61" spans="1:41" s="69" customFormat="1" ht="27.75" customHeight="1" x14ac:dyDescent="0.25">
      <c r="A61" s="65">
        <v>52</v>
      </c>
      <c r="B61" s="33"/>
      <c r="C61" s="34"/>
      <c r="D61" s="35"/>
      <c r="E61" s="117"/>
      <c r="F61" s="114"/>
      <c r="G61" s="38"/>
      <c r="H61" s="47"/>
      <c r="I61" s="66"/>
      <c r="J61" s="67"/>
      <c r="K61" s="31"/>
      <c r="L61" s="31"/>
      <c r="M61" s="39"/>
      <c r="N61" s="40">
        <f t="shared" si="1"/>
        <v>0</v>
      </c>
      <c r="O61" s="41"/>
      <c r="P61" s="41"/>
      <c r="Q61" s="42"/>
      <c r="R61" s="42"/>
      <c r="S61" s="41"/>
      <c r="T61" s="43"/>
      <c r="U61" s="43"/>
      <c r="V61" s="44"/>
      <c r="W61" s="56"/>
      <c r="X61" s="45"/>
      <c r="Y61" s="45"/>
      <c r="Z61" s="45"/>
      <c r="AA61" s="45"/>
      <c r="AB61" s="46"/>
      <c r="AC61" s="46"/>
      <c r="AD61" s="44"/>
      <c r="AE61" s="66"/>
      <c r="AF61" s="66"/>
      <c r="AG61" s="66"/>
      <c r="AH61" s="47"/>
      <c r="AI61" s="36"/>
      <c r="AJ61" s="32"/>
      <c r="AK61" s="37" t="str">
        <f>IF(AJ61=0,"",IFERROR(VLOOKUP(AJ61,INDUSTRY!$E:$G,3,FALSE),"UNKNOWN"))</f>
        <v/>
      </c>
      <c r="AL61" s="110"/>
      <c r="AM61" s="112"/>
      <c r="AN61" s="64"/>
      <c r="AO61" s="68"/>
    </row>
    <row r="62" spans="1:41" s="69" customFormat="1" ht="27.75" customHeight="1" x14ac:dyDescent="0.25">
      <c r="A62" s="65">
        <v>53</v>
      </c>
      <c r="B62" s="33"/>
      <c r="C62" s="34"/>
      <c r="D62" s="35"/>
      <c r="E62" s="117"/>
      <c r="F62" s="114"/>
      <c r="G62" s="38"/>
      <c r="H62" s="47"/>
      <c r="I62" s="66"/>
      <c r="J62" s="67"/>
      <c r="K62" s="31"/>
      <c r="L62" s="31"/>
      <c r="M62" s="39"/>
      <c r="N62" s="40">
        <f t="shared" si="1"/>
        <v>0</v>
      </c>
      <c r="O62" s="41"/>
      <c r="P62" s="41"/>
      <c r="Q62" s="42"/>
      <c r="R62" s="42"/>
      <c r="S62" s="41"/>
      <c r="T62" s="43"/>
      <c r="U62" s="43"/>
      <c r="V62" s="44"/>
      <c r="W62" s="56"/>
      <c r="X62" s="45"/>
      <c r="Y62" s="45"/>
      <c r="Z62" s="45"/>
      <c r="AA62" s="45"/>
      <c r="AB62" s="46"/>
      <c r="AC62" s="46"/>
      <c r="AD62" s="44"/>
      <c r="AE62" s="66"/>
      <c r="AF62" s="66"/>
      <c r="AG62" s="66"/>
      <c r="AH62" s="47"/>
      <c r="AI62" s="36"/>
      <c r="AJ62" s="32"/>
      <c r="AK62" s="37" t="str">
        <f>IF(AJ62=0,"",IFERROR(VLOOKUP(AJ62,INDUSTRY!$E:$G,3,FALSE),"UNKNOWN"))</f>
        <v/>
      </c>
      <c r="AL62" s="110"/>
      <c r="AM62" s="112"/>
      <c r="AN62" s="64"/>
      <c r="AO62" s="68"/>
    </row>
    <row r="63" spans="1:41" s="69" customFormat="1" ht="27.75" customHeight="1" x14ac:dyDescent="0.25">
      <c r="A63" s="65">
        <v>54</v>
      </c>
      <c r="B63" s="33"/>
      <c r="C63" s="34"/>
      <c r="D63" s="35"/>
      <c r="E63" s="117"/>
      <c r="F63" s="114"/>
      <c r="G63" s="38"/>
      <c r="H63" s="47"/>
      <c r="I63" s="66"/>
      <c r="J63" s="67"/>
      <c r="K63" s="31"/>
      <c r="L63" s="31"/>
      <c r="M63" s="39"/>
      <c r="N63" s="40">
        <f t="shared" si="1"/>
        <v>0</v>
      </c>
      <c r="O63" s="41"/>
      <c r="P63" s="41"/>
      <c r="Q63" s="42"/>
      <c r="R63" s="42"/>
      <c r="S63" s="41"/>
      <c r="T63" s="43"/>
      <c r="U63" s="43"/>
      <c r="V63" s="44"/>
      <c r="W63" s="56"/>
      <c r="X63" s="45"/>
      <c r="Y63" s="45"/>
      <c r="Z63" s="45"/>
      <c r="AA63" s="45"/>
      <c r="AB63" s="46"/>
      <c r="AC63" s="46"/>
      <c r="AD63" s="44"/>
      <c r="AE63" s="66"/>
      <c r="AF63" s="66"/>
      <c r="AG63" s="66"/>
      <c r="AH63" s="47"/>
      <c r="AI63" s="36"/>
      <c r="AJ63" s="32"/>
      <c r="AK63" s="37" t="str">
        <f>IF(AJ63=0,"",IFERROR(VLOOKUP(AJ63,INDUSTRY!$E:$G,3,FALSE),"UNKNOWN"))</f>
        <v/>
      </c>
      <c r="AL63" s="110"/>
      <c r="AM63" s="112"/>
      <c r="AN63" s="64"/>
      <c r="AO63" s="68"/>
    </row>
    <row r="64" spans="1:41" s="69" customFormat="1" ht="27.75" customHeight="1" x14ac:dyDescent="0.25">
      <c r="A64" s="65">
        <v>55</v>
      </c>
      <c r="B64" s="33"/>
      <c r="C64" s="34"/>
      <c r="D64" s="35"/>
      <c r="E64" s="117"/>
      <c r="F64" s="114"/>
      <c r="G64" s="38"/>
      <c r="H64" s="47"/>
      <c r="I64" s="66"/>
      <c r="J64" s="67"/>
      <c r="K64" s="31"/>
      <c r="L64" s="31"/>
      <c r="M64" s="39"/>
      <c r="N64" s="40">
        <f t="shared" si="1"/>
        <v>0</v>
      </c>
      <c r="O64" s="41"/>
      <c r="P64" s="41"/>
      <c r="Q64" s="42"/>
      <c r="R64" s="42"/>
      <c r="S64" s="41"/>
      <c r="T64" s="43"/>
      <c r="U64" s="43"/>
      <c r="V64" s="44"/>
      <c r="W64" s="56"/>
      <c r="X64" s="45"/>
      <c r="Y64" s="45"/>
      <c r="Z64" s="45"/>
      <c r="AA64" s="45"/>
      <c r="AB64" s="46"/>
      <c r="AC64" s="46"/>
      <c r="AD64" s="44"/>
      <c r="AE64" s="66"/>
      <c r="AF64" s="66"/>
      <c r="AG64" s="66"/>
      <c r="AH64" s="47"/>
      <c r="AI64" s="36"/>
      <c r="AJ64" s="32"/>
      <c r="AK64" s="37" t="str">
        <f>IF(AJ64=0,"",IFERROR(VLOOKUP(AJ64,INDUSTRY!$E:$G,3,FALSE),"UNKNOWN"))</f>
        <v/>
      </c>
      <c r="AL64" s="110"/>
      <c r="AM64" s="112"/>
      <c r="AN64" s="64"/>
      <c r="AO64" s="68"/>
    </row>
    <row r="65" spans="1:41" s="69" customFormat="1" ht="27.75" customHeight="1" x14ac:dyDescent="0.25">
      <c r="A65" s="65">
        <v>56</v>
      </c>
      <c r="B65" s="33"/>
      <c r="C65" s="34"/>
      <c r="D65" s="35"/>
      <c r="E65" s="117"/>
      <c r="F65" s="114"/>
      <c r="G65" s="38"/>
      <c r="H65" s="47"/>
      <c r="I65" s="66"/>
      <c r="J65" s="67"/>
      <c r="K65" s="31"/>
      <c r="L65" s="31"/>
      <c r="M65" s="39"/>
      <c r="N65" s="40">
        <f t="shared" si="1"/>
        <v>0</v>
      </c>
      <c r="O65" s="41"/>
      <c r="P65" s="41"/>
      <c r="Q65" s="42"/>
      <c r="R65" s="42"/>
      <c r="S65" s="41"/>
      <c r="T65" s="43"/>
      <c r="U65" s="43"/>
      <c r="V65" s="44"/>
      <c r="W65" s="56"/>
      <c r="X65" s="45"/>
      <c r="Y65" s="45"/>
      <c r="Z65" s="45"/>
      <c r="AA65" s="45"/>
      <c r="AB65" s="46"/>
      <c r="AC65" s="46"/>
      <c r="AD65" s="44"/>
      <c r="AE65" s="66"/>
      <c r="AF65" s="66"/>
      <c r="AG65" s="66"/>
      <c r="AH65" s="47"/>
      <c r="AI65" s="36"/>
      <c r="AJ65" s="32"/>
      <c r="AK65" s="37" t="str">
        <f>IF(AJ65=0,"",IFERROR(VLOOKUP(AJ65,INDUSTRY!$E:$G,3,FALSE),"UNKNOWN"))</f>
        <v/>
      </c>
      <c r="AL65" s="110"/>
      <c r="AM65" s="112"/>
      <c r="AN65" s="64"/>
      <c r="AO65" s="68"/>
    </row>
    <row r="66" spans="1:41" s="69" customFormat="1" ht="27.75" customHeight="1" x14ac:dyDescent="0.25">
      <c r="A66" s="65">
        <v>57</v>
      </c>
      <c r="B66" s="33"/>
      <c r="C66" s="34"/>
      <c r="D66" s="35"/>
      <c r="E66" s="117"/>
      <c r="F66" s="114"/>
      <c r="G66" s="38"/>
      <c r="H66" s="47"/>
      <c r="I66" s="66"/>
      <c r="J66" s="67"/>
      <c r="K66" s="31"/>
      <c r="L66" s="31"/>
      <c r="M66" s="39"/>
      <c r="N66" s="40">
        <f t="shared" si="1"/>
        <v>0</v>
      </c>
      <c r="O66" s="41"/>
      <c r="P66" s="41"/>
      <c r="Q66" s="42"/>
      <c r="R66" s="42"/>
      <c r="S66" s="41"/>
      <c r="T66" s="43"/>
      <c r="U66" s="43"/>
      <c r="V66" s="44"/>
      <c r="W66" s="56"/>
      <c r="X66" s="45"/>
      <c r="Y66" s="45"/>
      <c r="Z66" s="45"/>
      <c r="AA66" s="45"/>
      <c r="AB66" s="46"/>
      <c r="AC66" s="46"/>
      <c r="AD66" s="44"/>
      <c r="AE66" s="66"/>
      <c r="AF66" s="66"/>
      <c r="AG66" s="66"/>
      <c r="AH66" s="47"/>
      <c r="AI66" s="36"/>
      <c r="AJ66" s="32"/>
      <c r="AK66" s="37" t="str">
        <f>IF(AJ66=0,"",IFERROR(VLOOKUP(AJ66,INDUSTRY!$E:$G,3,FALSE),"UNKNOWN"))</f>
        <v/>
      </c>
      <c r="AL66" s="110"/>
      <c r="AM66" s="112"/>
      <c r="AN66" s="64"/>
      <c r="AO66" s="68"/>
    </row>
    <row r="67" spans="1:41" s="69" customFormat="1" ht="27.75" customHeight="1" x14ac:dyDescent="0.25">
      <c r="A67" s="65">
        <v>58</v>
      </c>
      <c r="B67" s="33"/>
      <c r="C67" s="34"/>
      <c r="D67" s="35"/>
      <c r="E67" s="117"/>
      <c r="F67" s="114"/>
      <c r="G67" s="38"/>
      <c r="H67" s="47"/>
      <c r="I67" s="66"/>
      <c r="J67" s="67"/>
      <c r="K67" s="31"/>
      <c r="L67" s="31"/>
      <c r="M67" s="39"/>
      <c r="N67" s="40">
        <f t="shared" si="1"/>
        <v>0</v>
      </c>
      <c r="O67" s="41"/>
      <c r="P67" s="41"/>
      <c r="Q67" s="42"/>
      <c r="R67" s="42"/>
      <c r="S67" s="41"/>
      <c r="T67" s="43"/>
      <c r="U67" s="43"/>
      <c r="V67" s="44"/>
      <c r="W67" s="56"/>
      <c r="X67" s="45"/>
      <c r="Y67" s="45"/>
      <c r="Z67" s="45"/>
      <c r="AA67" s="45"/>
      <c r="AB67" s="46"/>
      <c r="AC67" s="46"/>
      <c r="AD67" s="44"/>
      <c r="AE67" s="66"/>
      <c r="AF67" s="66"/>
      <c r="AG67" s="66"/>
      <c r="AH67" s="47"/>
      <c r="AI67" s="36"/>
      <c r="AJ67" s="32"/>
      <c r="AK67" s="37" t="str">
        <f>IF(AJ67=0,"",IFERROR(VLOOKUP(AJ67,INDUSTRY!$E:$G,3,FALSE),"UNKNOWN"))</f>
        <v/>
      </c>
      <c r="AL67" s="110"/>
      <c r="AM67" s="112"/>
      <c r="AN67" s="64"/>
      <c r="AO67" s="68"/>
    </row>
    <row r="68" spans="1:41" s="69" customFormat="1" ht="27.75" customHeight="1" x14ac:dyDescent="0.25">
      <c r="A68" s="65">
        <v>59</v>
      </c>
      <c r="B68" s="33"/>
      <c r="C68" s="34"/>
      <c r="D68" s="35"/>
      <c r="E68" s="117"/>
      <c r="F68" s="114"/>
      <c r="G68" s="38"/>
      <c r="H68" s="47"/>
      <c r="I68" s="66"/>
      <c r="J68" s="67"/>
      <c r="K68" s="31"/>
      <c r="L68" s="31"/>
      <c r="M68" s="39"/>
      <c r="N68" s="40">
        <f t="shared" si="1"/>
        <v>0</v>
      </c>
      <c r="O68" s="41"/>
      <c r="P68" s="41"/>
      <c r="Q68" s="42"/>
      <c r="R68" s="42"/>
      <c r="S68" s="41"/>
      <c r="T68" s="43"/>
      <c r="U68" s="43"/>
      <c r="V68" s="44"/>
      <c r="W68" s="56"/>
      <c r="X68" s="45"/>
      <c r="Y68" s="45"/>
      <c r="Z68" s="45"/>
      <c r="AA68" s="45"/>
      <c r="AB68" s="46"/>
      <c r="AC68" s="46"/>
      <c r="AD68" s="44"/>
      <c r="AE68" s="66"/>
      <c r="AF68" s="66"/>
      <c r="AG68" s="66"/>
      <c r="AH68" s="47"/>
      <c r="AI68" s="36"/>
      <c r="AJ68" s="32"/>
      <c r="AK68" s="37" t="str">
        <f>IF(AJ68=0,"",IFERROR(VLOOKUP(AJ68,INDUSTRY!$E:$G,3,FALSE),"UNKNOWN"))</f>
        <v/>
      </c>
      <c r="AL68" s="110"/>
      <c r="AM68" s="112"/>
      <c r="AN68" s="64"/>
      <c r="AO68" s="68"/>
    </row>
    <row r="69" spans="1:41" s="69" customFormat="1" ht="27.75" customHeight="1" x14ac:dyDescent="0.25">
      <c r="A69" s="65">
        <v>60</v>
      </c>
      <c r="B69" s="33"/>
      <c r="C69" s="34"/>
      <c r="D69" s="35"/>
      <c r="E69" s="117"/>
      <c r="F69" s="114"/>
      <c r="G69" s="38"/>
      <c r="H69" s="47"/>
      <c r="I69" s="66"/>
      <c r="J69" s="67"/>
      <c r="K69" s="31"/>
      <c r="L69" s="31"/>
      <c r="M69" s="39"/>
      <c r="N69" s="40">
        <f t="shared" si="1"/>
        <v>0</v>
      </c>
      <c r="O69" s="41"/>
      <c r="P69" s="41"/>
      <c r="Q69" s="42"/>
      <c r="R69" s="42"/>
      <c r="S69" s="41"/>
      <c r="T69" s="43"/>
      <c r="U69" s="43"/>
      <c r="V69" s="44"/>
      <c r="W69" s="56"/>
      <c r="X69" s="45"/>
      <c r="Y69" s="45"/>
      <c r="Z69" s="45"/>
      <c r="AA69" s="45"/>
      <c r="AB69" s="46"/>
      <c r="AC69" s="46"/>
      <c r="AD69" s="44"/>
      <c r="AE69" s="66"/>
      <c r="AF69" s="66"/>
      <c r="AG69" s="66"/>
      <c r="AH69" s="47"/>
      <c r="AI69" s="36"/>
      <c r="AJ69" s="32"/>
      <c r="AK69" s="37" t="str">
        <f>IF(AJ69=0,"",IFERROR(VLOOKUP(AJ69,INDUSTRY!$E:$G,3,FALSE),"UNKNOWN"))</f>
        <v/>
      </c>
      <c r="AL69" s="110"/>
      <c r="AM69" s="112"/>
      <c r="AN69" s="64"/>
      <c r="AO69" s="68"/>
    </row>
    <row r="70" spans="1:41" s="69" customFormat="1" ht="27.75" customHeight="1" x14ac:dyDescent="0.25">
      <c r="A70" s="65">
        <v>61</v>
      </c>
      <c r="B70" s="33"/>
      <c r="C70" s="34"/>
      <c r="D70" s="35"/>
      <c r="E70" s="117"/>
      <c r="F70" s="114"/>
      <c r="G70" s="38"/>
      <c r="H70" s="47"/>
      <c r="I70" s="66"/>
      <c r="J70" s="67"/>
      <c r="K70" s="31"/>
      <c r="L70" s="31"/>
      <c r="M70" s="39"/>
      <c r="N70" s="40">
        <f t="shared" si="1"/>
        <v>0</v>
      </c>
      <c r="O70" s="41"/>
      <c r="P70" s="41"/>
      <c r="Q70" s="42"/>
      <c r="R70" s="42"/>
      <c r="S70" s="41"/>
      <c r="T70" s="43"/>
      <c r="U70" s="43"/>
      <c r="V70" s="44"/>
      <c r="W70" s="56"/>
      <c r="X70" s="45"/>
      <c r="Y70" s="45"/>
      <c r="Z70" s="45"/>
      <c r="AA70" s="45"/>
      <c r="AB70" s="46"/>
      <c r="AC70" s="46"/>
      <c r="AD70" s="44"/>
      <c r="AE70" s="66"/>
      <c r="AF70" s="66"/>
      <c r="AG70" s="66"/>
      <c r="AH70" s="47"/>
      <c r="AI70" s="36"/>
      <c r="AJ70" s="32"/>
      <c r="AK70" s="37" t="str">
        <f>IF(AJ70=0,"",IFERROR(VLOOKUP(AJ70,INDUSTRY!$E:$G,3,FALSE),"UNKNOWN"))</f>
        <v/>
      </c>
      <c r="AL70" s="110"/>
      <c r="AM70" s="112"/>
      <c r="AN70" s="64"/>
      <c r="AO70" s="68"/>
    </row>
    <row r="71" spans="1:41" s="69" customFormat="1" ht="27.75" customHeight="1" x14ac:dyDescent="0.25">
      <c r="A71" s="65">
        <v>62</v>
      </c>
      <c r="B71" s="33"/>
      <c r="C71" s="34"/>
      <c r="D71" s="35"/>
      <c r="E71" s="117"/>
      <c r="F71" s="114"/>
      <c r="G71" s="38"/>
      <c r="H71" s="47"/>
      <c r="I71" s="66"/>
      <c r="J71" s="67"/>
      <c r="K71" s="31"/>
      <c r="L71" s="31"/>
      <c r="M71" s="39"/>
      <c r="N71" s="40">
        <f t="shared" si="1"/>
        <v>0</v>
      </c>
      <c r="O71" s="41"/>
      <c r="P71" s="41"/>
      <c r="Q71" s="42"/>
      <c r="R71" s="42"/>
      <c r="S71" s="41"/>
      <c r="T71" s="43"/>
      <c r="U71" s="43"/>
      <c r="V71" s="44"/>
      <c r="W71" s="56"/>
      <c r="X71" s="45"/>
      <c r="Y71" s="45"/>
      <c r="Z71" s="45"/>
      <c r="AA71" s="45"/>
      <c r="AB71" s="46"/>
      <c r="AC71" s="46"/>
      <c r="AD71" s="44"/>
      <c r="AE71" s="66"/>
      <c r="AF71" s="66"/>
      <c r="AG71" s="66"/>
      <c r="AH71" s="47"/>
      <c r="AI71" s="36"/>
      <c r="AJ71" s="32"/>
      <c r="AK71" s="37" t="str">
        <f>IF(AJ71=0,"",IFERROR(VLOOKUP(AJ71,INDUSTRY!$E:$G,3,FALSE),"UNKNOWN"))</f>
        <v/>
      </c>
      <c r="AL71" s="110"/>
      <c r="AM71" s="112"/>
      <c r="AN71" s="64"/>
      <c r="AO71" s="68"/>
    </row>
    <row r="72" spans="1:41" s="69" customFormat="1" ht="27.75" customHeight="1" x14ac:dyDescent="0.25">
      <c r="A72" s="65">
        <v>63</v>
      </c>
      <c r="B72" s="33"/>
      <c r="C72" s="34"/>
      <c r="D72" s="35"/>
      <c r="E72" s="117"/>
      <c r="F72" s="114"/>
      <c r="G72" s="38"/>
      <c r="H72" s="47"/>
      <c r="I72" s="66"/>
      <c r="J72" s="67"/>
      <c r="K72" s="31"/>
      <c r="L72" s="31"/>
      <c r="M72" s="39"/>
      <c r="N72" s="40">
        <f t="shared" si="1"/>
        <v>0</v>
      </c>
      <c r="O72" s="41"/>
      <c r="P72" s="41"/>
      <c r="Q72" s="42"/>
      <c r="R72" s="42"/>
      <c r="S72" s="41"/>
      <c r="T72" s="43"/>
      <c r="U72" s="43"/>
      <c r="V72" s="44"/>
      <c r="W72" s="56"/>
      <c r="X72" s="45"/>
      <c r="Y72" s="45"/>
      <c r="Z72" s="45"/>
      <c r="AA72" s="45"/>
      <c r="AB72" s="46"/>
      <c r="AC72" s="46"/>
      <c r="AD72" s="44"/>
      <c r="AE72" s="66"/>
      <c r="AF72" s="66"/>
      <c r="AG72" s="66"/>
      <c r="AH72" s="47"/>
      <c r="AI72" s="36"/>
      <c r="AJ72" s="32"/>
      <c r="AK72" s="37" t="str">
        <f>IF(AJ72=0,"",IFERROR(VLOOKUP(AJ72,INDUSTRY!$E:$G,3,FALSE),"UNKNOWN"))</f>
        <v/>
      </c>
      <c r="AL72" s="110"/>
      <c r="AM72" s="112"/>
      <c r="AN72" s="64"/>
      <c r="AO72" s="68"/>
    </row>
    <row r="73" spans="1:41" s="69" customFormat="1" ht="27.75" customHeight="1" x14ac:dyDescent="0.25">
      <c r="A73" s="65">
        <v>64</v>
      </c>
      <c r="B73" s="33"/>
      <c r="C73" s="34"/>
      <c r="D73" s="35"/>
      <c r="E73" s="117"/>
      <c r="F73" s="114"/>
      <c r="G73" s="38"/>
      <c r="H73" s="47"/>
      <c r="I73" s="66"/>
      <c r="J73" s="67"/>
      <c r="K73" s="31"/>
      <c r="L73" s="31"/>
      <c r="M73" s="39"/>
      <c r="N73" s="40">
        <f t="shared" si="1"/>
        <v>0</v>
      </c>
      <c r="O73" s="41"/>
      <c r="P73" s="41"/>
      <c r="Q73" s="42"/>
      <c r="R73" s="42"/>
      <c r="S73" s="41"/>
      <c r="T73" s="43"/>
      <c r="U73" s="43"/>
      <c r="V73" s="44"/>
      <c r="W73" s="56"/>
      <c r="X73" s="45"/>
      <c r="Y73" s="45"/>
      <c r="Z73" s="45"/>
      <c r="AA73" s="45"/>
      <c r="AB73" s="46"/>
      <c r="AC73" s="46"/>
      <c r="AD73" s="44"/>
      <c r="AE73" s="66"/>
      <c r="AF73" s="66"/>
      <c r="AG73" s="66"/>
      <c r="AH73" s="47"/>
      <c r="AI73" s="36"/>
      <c r="AJ73" s="32"/>
      <c r="AK73" s="37" t="str">
        <f>IF(AJ73=0,"",IFERROR(VLOOKUP(AJ73,INDUSTRY!$E:$G,3,FALSE),"UNKNOWN"))</f>
        <v/>
      </c>
      <c r="AL73" s="110"/>
      <c r="AM73" s="112"/>
      <c r="AN73" s="64"/>
      <c r="AO73" s="68"/>
    </row>
    <row r="74" spans="1:41" s="69" customFormat="1" ht="27.75" customHeight="1" x14ac:dyDescent="0.25">
      <c r="A74" s="65">
        <v>65</v>
      </c>
      <c r="B74" s="33"/>
      <c r="C74" s="34"/>
      <c r="D74" s="35"/>
      <c r="E74" s="117"/>
      <c r="F74" s="114"/>
      <c r="G74" s="38"/>
      <c r="H74" s="47"/>
      <c r="I74" s="66"/>
      <c r="J74" s="67"/>
      <c r="K74" s="31"/>
      <c r="L74" s="31"/>
      <c r="M74" s="39"/>
      <c r="N74" s="40">
        <f t="shared" si="1"/>
        <v>0</v>
      </c>
      <c r="O74" s="41"/>
      <c r="P74" s="41"/>
      <c r="Q74" s="42"/>
      <c r="R74" s="42"/>
      <c r="S74" s="41"/>
      <c r="T74" s="43"/>
      <c r="U74" s="43"/>
      <c r="V74" s="44"/>
      <c r="W74" s="56"/>
      <c r="X74" s="45"/>
      <c r="Y74" s="45"/>
      <c r="Z74" s="45"/>
      <c r="AA74" s="45"/>
      <c r="AB74" s="46"/>
      <c r="AC74" s="46"/>
      <c r="AD74" s="44"/>
      <c r="AE74" s="66"/>
      <c r="AF74" s="66"/>
      <c r="AG74" s="66"/>
      <c r="AH74" s="47"/>
      <c r="AI74" s="36"/>
      <c r="AJ74" s="32"/>
      <c r="AK74" s="37" t="str">
        <f>IF(AJ74=0,"",IFERROR(VLOOKUP(AJ74,INDUSTRY!$E:$G,3,FALSE),"UNKNOWN"))</f>
        <v/>
      </c>
      <c r="AL74" s="110"/>
      <c r="AM74" s="112"/>
      <c r="AN74" s="64"/>
      <c r="AO74" s="68"/>
    </row>
    <row r="75" spans="1:41" s="69" customFormat="1" ht="27.75" customHeight="1" x14ac:dyDescent="0.25">
      <c r="A75" s="65">
        <v>66</v>
      </c>
      <c r="B75" s="33"/>
      <c r="C75" s="34"/>
      <c r="D75" s="35"/>
      <c r="E75" s="117"/>
      <c r="F75" s="114"/>
      <c r="G75" s="38"/>
      <c r="H75" s="47"/>
      <c r="I75" s="66"/>
      <c r="J75" s="67"/>
      <c r="K75" s="31"/>
      <c r="L75" s="31"/>
      <c r="M75" s="39"/>
      <c r="N75" s="40">
        <f t="shared" si="1"/>
        <v>0</v>
      </c>
      <c r="O75" s="41"/>
      <c r="P75" s="41"/>
      <c r="Q75" s="42"/>
      <c r="R75" s="42"/>
      <c r="S75" s="41"/>
      <c r="T75" s="43"/>
      <c r="U75" s="43"/>
      <c r="V75" s="44"/>
      <c r="W75" s="56"/>
      <c r="X75" s="45"/>
      <c r="Y75" s="45"/>
      <c r="Z75" s="45"/>
      <c r="AA75" s="45"/>
      <c r="AB75" s="46"/>
      <c r="AC75" s="46"/>
      <c r="AD75" s="44"/>
      <c r="AE75" s="66"/>
      <c r="AF75" s="66"/>
      <c r="AG75" s="66"/>
      <c r="AH75" s="47"/>
      <c r="AI75" s="36"/>
      <c r="AJ75" s="32"/>
      <c r="AK75" s="37" t="str">
        <f>IF(AJ75=0,"",IFERROR(VLOOKUP(AJ75,INDUSTRY!$E:$G,3,FALSE),"UNKNOWN"))</f>
        <v/>
      </c>
      <c r="AL75" s="110"/>
      <c r="AM75" s="112"/>
      <c r="AN75" s="64"/>
      <c r="AO75" s="68"/>
    </row>
    <row r="76" spans="1:41" s="69" customFormat="1" ht="27.75" customHeight="1" x14ac:dyDescent="0.25">
      <c r="A76" s="65">
        <v>67</v>
      </c>
      <c r="B76" s="33"/>
      <c r="C76" s="34"/>
      <c r="D76" s="35"/>
      <c r="E76" s="117"/>
      <c r="F76" s="114"/>
      <c r="G76" s="38"/>
      <c r="H76" s="47"/>
      <c r="I76" s="66"/>
      <c r="J76" s="67"/>
      <c r="K76" s="31"/>
      <c r="L76" s="31"/>
      <c r="M76" s="39"/>
      <c r="N76" s="40">
        <f t="shared" si="1"/>
        <v>0</v>
      </c>
      <c r="O76" s="41"/>
      <c r="P76" s="41"/>
      <c r="Q76" s="42"/>
      <c r="R76" s="42"/>
      <c r="S76" s="41"/>
      <c r="T76" s="43"/>
      <c r="U76" s="43"/>
      <c r="V76" s="44"/>
      <c r="W76" s="56"/>
      <c r="X76" s="45"/>
      <c r="Y76" s="45"/>
      <c r="Z76" s="45"/>
      <c r="AA76" s="45"/>
      <c r="AB76" s="46"/>
      <c r="AC76" s="46"/>
      <c r="AD76" s="44"/>
      <c r="AE76" s="66"/>
      <c r="AF76" s="66"/>
      <c r="AG76" s="66"/>
      <c r="AH76" s="47"/>
      <c r="AI76" s="36"/>
      <c r="AJ76" s="32"/>
      <c r="AK76" s="37" t="str">
        <f>IF(AJ76=0,"",IFERROR(VLOOKUP(AJ76,INDUSTRY!$E:$G,3,FALSE),"UNKNOWN"))</f>
        <v/>
      </c>
      <c r="AL76" s="110"/>
      <c r="AM76" s="112"/>
      <c r="AN76" s="64"/>
      <c r="AO76" s="68"/>
    </row>
    <row r="77" spans="1:41" s="69" customFormat="1" ht="27.75" customHeight="1" x14ac:dyDescent="0.25">
      <c r="A77" s="65">
        <v>68</v>
      </c>
      <c r="B77" s="33"/>
      <c r="C77" s="34"/>
      <c r="D77" s="35"/>
      <c r="E77" s="117"/>
      <c r="F77" s="114"/>
      <c r="G77" s="38"/>
      <c r="H77" s="47"/>
      <c r="I77" s="66"/>
      <c r="J77" s="67"/>
      <c r="K77" s="31"/>
      <c r="L77" s="31"/>
      <c r="M77" s="39"/>
      <c r="N77" s="40">
        <f t="shared" si="1"/>
        <v>0</v>
      </c>
      <c r="O77" s="41"/>
      <c r="P77" s="41"/>
      <c r="Q77" s="42"/>
      <c r="R77" s="42"/>
      <c r="S77" s="41"/>
      <c r="T77" s="43"/>
      <c r="U77" s="43"/>
      <c r="V77" s="44"/>
      <c r="W77" s="56"/>
      <c r="X77" s="45"/>
      <c r="Y77" s="45"/>
      <c r="Z77" s="45"/>
      <c r="AA77" s="45"/>
      <c r="AB77" s="46"/>
      <c r="AC77" s="46"/>
      <c r="AD77" s="44"/>
      <c r="AE77" s="66"/>
      <c r="AF77" s="66"/>
      <c r="AG77" s="66"/>
      <c r="AH77" s="47"/>
      <c r="AI77" s="36"/>
      <c r="AJ77" s="32"/>
      <c r="AK77" s="37" t="str">
        <f>IF(AJ77=0,"",IFERROR(VLOOKUP(AJ77,INDUSTRY!$E:$G,3,FALSE),"UNKNOWN"))</f>
        <v/>
      </c>
      <c r="AL77" s="110"/>
      <c r="AM77" s="112"/>
      <c r="AN77" s="64"/>
      <c r="AO77" s="68"/>
    </row>
    <row r="78" spans="1:41" s="69" customFormat="1" ht="27.75" customHeight="1" x14ac:dyDescent="0.25">
      <c r="A78" s="65">
        <v>69</v>
      </c>
      <c r="B78" s="33"/>
      <c r="C78" s="34"/>
      <c r="D78" s="35"/>
      <c r="E78" s="117"/>
      <c r="F78" s="114"/>
      <c r="G78" s="38"/>
      <c r="H78" s="47"/>
      <c r="I78" s="66"/>
      <c r="J78" s="67"/>
      <c r="K78" s="31"/>
      <c r="L78" s="31"/>
      <c r="M78" s="39"/>
      <c r="N78" s="40">
        <f t="shared" si="1"/>
        <v>0</v>
      </c>
      <c r="O78" s="41"/>
      <c r="P78" s="41"/>
      <c r="Q78" s="42"/>
      <c r="R78" s="42"/>
      <c r="S78" s="41"/>
      <c r="T78" s="43"/>
      <c r="U78" s="43"/>
      <c r="V78" s="44"/>
      <c r="W78" s="56"/>
      <c r="X78" s="45"/>
      <c r="Y78" s="45"/>
      <c r="Z78" s="45"/>
      <c r="AA78" s="45"/>
      <c r="AB78" s="46"/>
      <c r="AC78" s="46"/>
      <c r="AD78" s="44"/>
      <c r="AE78" s="66"/>
      <c r="AF78" s="66"/>
      <c r="AG78" s="66"/>
      <c r="AH78" s="47"/>
      <c r="AI78" s="36"/>
      <c r="AJ78" s="32"/>
      <c r="AK78" s="37" t="str">
        <f>IF(AJ78=0,"",IFERROR(VLOOKUP(AJ78,INDUSTRY!$E:$G,3,FALSE),"UNKNOWN"))</f>
        <v/>
      </c>
      <c r="AL78" s="110"/>
      <c r="AM78" s="112"/>
      <c r="AN78" s="64"/>
      <c r="AO78" s="68"/>
    </row>
    <row r="79" spans="1:41" s="69" customFormat="1" ht="27.75" customHeight="1" x14ac:dyDescent="0.25">
      <c r="A79" s="65">
        <v>70</v>
      </c>
      <c r="B79" s="33"/>
      <c r="C79" s="34"/>
      <c r="D79" s="35"/>
      <c r="E79" s="117"/>
      <c r="F79" s="114"/>
      <c r="G79" s="38"/>
      <c r="H79" s="47"/>
      <c r="I79" s="66"/>
      <c r="J79" s="67"/>
      <c r="K79" s="31"/>
      <c r="L79" s="31"/>
      <c r="M79" s="39"/>
      <c r="N79" s="40">
        <f t="shared" si="1"/>
        <v>0</v>
      </c>
      <c r="O79" s="41"/>
      <c r="P79" s="41"/>
      <c r="Q79" s="42"/>
      <c r="R79" s="42"/>
      <c r="S79" s="41"/>
      <c r="T79" s="43"/>
      <c r="U79" s="43"/>
      <c r="V79" s="44"/>
      <c r="W79" s="56"/>
      <c r="X79" s="45"/>
      <c r="Y79" s="45"/>
      <c r="Z79" s="45"/>
      <c r="AA79" s="45"/>
      <c r="AB79" s="46"/>
      <c r="AC79" s="46"/>
      <c r="AD79" s="44"/>
      <c r="AE79" s="66"/>
      <c r="AF79" s="66"/>
      <c r="AG79" s="66"/>
      <c r="AH79" s="47"/>
      <c r="AI79" s="36"/>
      <c r="AJ79" s="32"/>
      <c r="AK79" s="37" t="str">
        <f>IF(AJ79=0,"",IFERROR(VLOOKUP(AJ79,INDUSTRY!$E:$G,3,FALSE),"UNKNOWN"))</f>
        <v/>
      </c>
      <c r="AL79" s="110"/>
      <c r="AM79" s="112"/>
      <c r="AN79" s="64"/>
      <c r="AO79" s="68"/>
    </row>
    <row r="80" spans="1:41" s="69" customFormat="1" ht="27.75" customHeight="1" x14ac:dyDescent="0.25">
      <c r="A80" s="65">
        <v>71</v>
      </c>
      <c r="B80" s="33"/>
      <c r="C80" s="34"/>
      <c r="D80" s="35"/>
      <c r="E80" s="117"/>
      <c r="F80" s="114"/>
      <c r="G80" s="38"/>
      <c r="H80" s="47"/>
      <c r="I80" s="66"/>
      <c r="J80" s="67"/>
      <c r="K80" s="31"/>
      <c r="L80" s="31"/>
      <c r="M80" s="39"/>
      <c r="N80" s="40">
        <f t="shared" si="1"/>
        <v>0</v>
      </c>
      <c r="O80" s="41"/>
      <c r="P80" s="41"/>
      <c r="Q80" s="42"/>
      <c r="R80" s="42"/>
      <c r="S80" s="41"/>
      <c r="T80" s="43"/>
      <c r="U80" s="43"/>
      <c r="V80" s="44"/>
      <c r="W80" s="56"/>
      <c r="X80" s="45"/>
      <c r="Y80" s="45"/>
      <c r="Z80" s="45"/>
      <c r="AA80" s="45"/>
      <c r="AB80" s="46"/>
      <c r="AC80" s="46"/>
      <c r="AD80" s="44"/>
      <c r="AE80" s="66"/>
      <c r="AF80" s="66"/>
      <c r="AG80" s="66"/>
      <c r="AH80" s="47"/>
      <c r="AI80" s="36"/>
      <c r="AJ80" s="32"/>
      <c r="AK80" s="37" t="str">
        <f>IF(AJ80=0,"",IFERROR(VLOOKUP(AJ80,INDUSTRY!$E:$G,3,FALSE),"UNKNOWN"))</f>
        <v/>
      </c>
      <c r="AL80" s="110"/>
      <c r="AM80" s="112"/>
      <c r="AN80" s="64"/>
      <c r="AO80" s="68"/>
    </row>
    <row r="81" spans="1:41" s="69" customFormat="1" ht="27.75" customHeight="1" x14ac:dyDescent="0.25">
      <c r="A81" s="65">
        <v>72</v>
      </c>
      <c r="B81" s="33"/>
      <c r="C81" s="34"/>
      <c r="D81" s="35"/>
      <c r="E81" s="117"/>
      <c r="F81" s="114"/>
      <c r="G81" s="38"/>
      <c r="H81" s="47"/>
      <c r="I81" s="66"/>
      <c r="J81" s="67"/>
      <c r="K81" s="31"/>
      <c r="L81" s="31"/>
      <c r="M81" s="39"/>
      <c r="N81" s="40">
        <f t="shared" si="1"/>
        <v>0</v>
      </c>
      <c r="O81" s="41"/>
      <c r="P81" s="41"/>
      <c r="Q81" s="42"/>
      <c r="R81" s="42"/>
      <c r="S81" s="41"/>
      <c r="T81" s="43"/>
      <c r="U81" s="43"/>
      <c r="V81" s="44"/>
      <c r="W81" s="56"/>
      <c r="X81" s="45"/>
      <c r="Y81" s="45"/>
      <c r="Z81" s="45"/>
      <c r="AA81" s="45"/>
      <c r="AB81" s="46"/>
      <c r="AC81" s="46"/>
      <c r="AD81" s="44"/>
      <c r="AE81" s="66"/>
      <c r="AF81" s="66"/>
      <c r="AG81" s="66"/>
      <c r="AH81" s="47"/>
      <c r="AI81" s="36"/>
      <c r="AJ81" s="32"/>
      <c r="AK81" s="37" t="str">
        <f>IF(AJ81=0,"",IFERROR(VLOOKUP(AJ81,INDUSTRY!$E:$G,3,FALSE),"UNKNOWN"))</f>
        <v/>
      </c>
      <c r="AL81" s="110"/>
      <c r="AM81" s="112"/>
      <c r="AN81" s="64"/>
      <c r="AO81" s="68"/>
    </row>
    <row r="82" spans="1:41" s="69" customFormat="1" ht="27.75" customHeight="1" x14ac:dyDescent="0.25">
      <c r="A82" s="65">
        <v>73</v>
      </c>
      <c r="B82" s="33"/>
      <c r="C82" s="34"/>
      <c r="D82" s="35"/>
      <c r="E82" s="117"/>
      <c r="F82" s="114"/>
      <c r="G82" s="38"/>
      <c r="H82" s="47"/>
      <c r="I82" s="66"/>
      <c r="J82" s="67"/>
      <c r="K82" s="31"/>
      <c r="L82" s="31"/>
      <c r="M82" s="39"/>
      <c r="N82" s="40">
        <f t="shared" si="1"/>
        <v>0</v>
      </c>
      <c r="O82" s="41"/>
      <c r="P82" s="41"/>
      <c r="Q82" s="42"/>
      <c r="R82" s="42"/>
      <c r="S82" s="41"/>
      <c r="T82" s="43"/>
      <c r="U82" s="43"/>
      <c r="V82" s="44"/>
      <c r="W82" s="56"/>
      <c r="X82" s="45"/>
      <c r="Y82" s="45"/>
      <c r="Z82" s="45"/>
      <c r="AA82" s="45"/>
      <c r="AB82" s="46"/>
      <c r="AC82" s="46"/>
      <c r="AD82" s="44"/>
      <c r="AE82" s="66"/>
      <c r="AF82" s="66"/>
      <c r="AG82" s="66"/>
      <c r="AH82" s="47"/>
      <c r="AI82" s="36"/>
      <c r="AJ82" s="32"/>
      <c r="AK82" s="37" t="str">
        <f>IF(AJ82=0,"",IFERROR(VLOOKUP(AJ82,INDUSTRY!$E:$G,3,FALSE),"UNKNOWN"))</f>
        <v/>
      </c>
      <c r="AL82" s="110"/>
      <c r="AM82" s="112"/>
      <c r="AN82" s="64"/>
      <c r="AO82" s="68"/>
    </row>
    <row r="83" spans="1:41" s="69" customFormat="1" ht="27.75" customHeight="1" x14ac:dyDescent="0.25">
      <c r="A83" s="65">
        <v>74</v>
      </c>
      <c r="B83" s="33"/>
      <c r="C83" s="34"/>
      <c r="D83" s="35"/>
      <c r="E83" s="117"/>
      <c r="F83" s="114"/>
      <c r="G83" s="38"/>
      <c r="H83" s="47"/>
      <c r="I83" s="66"/>
      <c r="J83" s="67"/>
      <c r="K83" s="31"/>
      <c r="L83" s="31"/>
      <c r="M83" s="39"/>
      <c r="N83" s="40">
        <f t="shared" si="1"/>
        <v>0</v>
      </c>
      <c r="O83" s="41"/>
      <c r="P83" s="41"/>
      <c r="Q83" s="42"/>
      <c r="R83" s="42"/>
      <c r="S83" s="41"/>
      <c r="T83" s="43"/>
      <c r="U83" s="43"/>
      <c r="V83" s="44"/>
      <c r="W83" s="56"/>
      <c r="X83" s="45"/>
      <c r="Y83" s="45"/>
      <c r="Z83" s="45"/>
      <c r="AA83" s="45"/>
      <c r="AB83" s="46"/>
      <c r="AC83" s="46"/>
      <c r="AD83" s="44"/>
      <c r="AE83" s="66"/>
      <c r="AF83" s="66"/>
      <c r="AG83" s="66"/>
      <c r="AH83" s="47"/>
      <c r="AI83" s="36"/>
      <c r="AJ83" s="32"/>
      <c r="AK83" s="37" t="str">
        <f>IF(AJ83=0,"",IFERROR(VLOOKUP(AJ83,INDUSTRY!$E:$G,3,FALSE),"UNKNOWN"))</f>
        <v/>
      </c>
      <c r="AL83" s="110"/>
      <c r="AM83" s="112"/>
      <c r="AN83" s="64"/>
      <c r="AO83" s="68"/>
    </row>
    <row r="84" spans="1:41" s="69" customFormat="1" ht="27.75" customHeight="1" x14ac:dyDescent="0.25">
      <c r="A84" s="65">
        <v>75</v>
      </c>
      <c r="B84" s="33"/>
      <c r="C84" s="34"/>
      <c r="D84" s="35"/>
      <c r="E84" s="117"/>
      <c r="F84" s="114"/>
      <c r="G84" s="38"/>
      <c r="H84" s="47"/>
      <c r="I84" s="66"/>
      <c r="J84" s="67"/>
      <c r="K84" s="31"/>
      <c r="L84" s="31"/>
      <c r="M84" s="39"/>
      <c r="N84" s="40">
        <f t="shared" si="1"/>
        <v>0</v>
      </c>
      <c r="O84" s="41"/>
      <c r="P84" s="41"/>
      <c r="Q84" s="42"/>
      <c r="R84" s="42"/>
      <c r="S84" s="41"/>
      <c r="T84" s="43"/>
      <c r="U84" s="43"/>
      <c r="V84" s="44"/>
      <c r="W84" s="56"/>
      <c r="X84" s="45"/>
      <c r="Y84" s="45"/>
      <c r="Z84" s="45"/>
      <c r="AA84" s="45"/>
      <c r="AB84" s="46"/>
      <c r="AC84" s="46"/>
      <c r="AD84" s="44"/>
      <c r="AE84" s="66"/>
      <c r="AF84" s="66"/>
      <c r="AG84" s="66"/>
      <c r="AH84" s="47"/>
      <c r="AI84" s="36"/>
      <c r="AJ84" s="32"/>
      <c r="AK84" s="37" t="str">
        <f>IF(AJ84=0,"",IFERROR(VLOOKUP(AJ84,INDUSTRY!$E:$G,3,FALSE),"UNKNOWN"))</f>
        <v/>
      </c>
      <c r="AL84" s="110"/>
      <c r="AM84" s="112"/>
      <c r="AN84" s="64"/>
      <c r="AO84" s="68"/>
    </row>
    <row r="85" spans="1:41" s="69" customFormat="1" ht="27.75" customHeight="1" x14ac:dyDescent="0.25">
      <c r="A85" s="65">
        <v>76</v>
      </c>
      <c r="B85" s="33"/>
      <c r="C85" s="34"/>
      <c r="D85" s="35"/>
      <c r="E85" s="117"/>
      <c r="F85" s="114"/>
      <c r="G85" s="38"/>
      <c r="H85" s="47"/>
      <c r="I85" s="66"/>
      <c r="J85" s="67"/>
      <c r="K85" s="31"/>
      <c r="L85" s="31"/>
      <c r="M85" s="39"/>
      <c r="N85" s="40">
        <f t="shared" si="1"/>
        <v>0</v>
      </c>
      <c r="O85" s="41"/>
      <c r="P85" s="41"/>
      <c r="Q85" s="42"/>
      <c r="R85" s="42"/>
      <c r="S85" s="41"/>
      <c r="T85" s="43"/>
      <c r="U85" s="43"/>
      <c r="V85" s="44"/>
      <c r="W85" s="56"/>
      <c r="X85" s="45"/>
      <c r="Y85" s="45"/>
      <c r="Z85" s="45"/>
      <c r="AA85" s="45"/>
      <c r="AB85" s="46"/>
      <c r="AC85" s="46"/>
      <c r="AD85" s="44"/>
      <c r="AE85" s="66"/>
      <c r="AF85" s="66"/>
      <c r="AG85" s="66"/>
      <c r="AH85" s="47"/>
      <c r="AI85" s="36"/>
      <c r="AJ85" s="32"/>
      <c r="AK85" s="37" t="str">
        <f>IF(AJ85=0,"",IFERROR(VLOOKUP(AJ85,INDUSTRY!$E:$G,3,FALSE),"UNKNOWN"))</f>
        <v/>
      </c>
      <c r="AL85" s="110"/>
      <c r="AM85" s="112"/>
      <c r="AN85" s="64"/>
      <c r="AO85" s="68"/>
    </row>
    <row r="86" spans="1:41" s="69" customFormat="1" ht="27.75" customHeight="1" x14ac:dyDescent="0.25">
      <c r="A86" s="65">
        <v>77</v>
      </c>
      <c r="B86" s="33"/>
      <c r="C86" s="34"/>
      <c r="D86" s="35"/>
      <c r="E86" s="117"/>
      <c r="F86" s="114"/>
      <c r="G86" s="38"/>
      <c r="H86" s="47"/>
      <c r="I86" s="66"/>
      <c r="J86" s="67"/>
      <c r="K86" s="31"/>
      <c r="L86" s="31"/>
      <c r="M86" s="39"/>
      <c r="N86" s="40">
        <f t="shared" si="1"/>
        <v>0</v>
      </c>
      <c r="O86" s="41"/>
      <c r="P86" s="41"/>
      <c r="Q86" s="42"/>
      <c r="R86" s="42"/>
      <c r="S86" s="41"/>
      <c r="T86" s="43"/>
      <c r="U86" s="43"/>
      <c r="V86" s="44"/>
      <c r="W86" s="56"/>
      <c r="X86" s="45"/>
      <c r="Y86" s="45"/>
      <c r="Z86" s="45"/>
      <c r="AA86" s="45"/>
      <c r="AB86" s="46"/>
      <c r="AC86" s="46"/>
      <c r="AD86" s="44"/>
      <c r="AE86" s="66"/>
      <c r="AF86" s="66"/>
      <c r="AG86" s="66"/>
      <c r="AH86" s="47"/>
      <c r="AI86" s="36"/>
      <c r="AJ86" s="32"/>
      <c r="AK86" s="37" t="str">
        <f>IF(AJ86=0,"",IFERROR(VLOOKUP(AJ86,INDUSTRY!$E:$G,3,FALSE),"UNKNOWN"))</f>
        <v/>
      </c>
      <c r="AL86" s="110"/>
      <c r="AM86" s="112"/>
      <c r="AN86" s="64"/>
      <c r="AO86" s="68"/>
    </row>
    <row r="87" spans="1:41" s="69" customFormat="1" ht="27.75" customHeight="1" x14ac:dyDescent="0.25">
      <c r="A87" s="65">
        <v>78</v>
      </c>
      <c r="B87" s="33"/>
      <c r="C87" s="34"/>
      <c r="D87" s="35"/>
      <c r="E87" s="117"/>
      <c r="F87" s="114"/>
      <c r="G87" s="38"/>
      <c r="H87" s="47"/>
      <c r="I87" s="66"/>
      <c r="J87" s="67"/>
      <c r="K87" s="31"/>
      <c r="L87" s="31"/>
      <c r="M87" s="39"/>
      <c r="N87" s="40">
        <f t="shared" si="1"/>
        <v>0</v>
      </c>
      <c r="O87" s="41"/>
      <c r="P87" s="41"/>
      <c r="Q87" s="42"/>
      <c r="R87" s="42"/>
      <c r="S87" s="41"/>
      <c r="T87" s="43"/>
      <c r="U87" s="43"/>
      <c r="V87" s="44"/>
      <c r="W87" s="56"/>
      <c r="X87" s="45"/>
      <c r="Y87" s="45"/>
      <c r="Z87" s="45"/>
      <c r="AA87" s="45"/>
      <c r="AB87" s="46"/>
      <c r="AC87" s="46"/>
      <c r="AD87" s="44"/>
      <c r="AE87" s="66"/>
      <c r="AF87" s="66"/>
      <c r="AG87" s="66"/>
      <c r="AH87" s="47"/>
      <c r="AI87" s="36"/>
      <c r="AJ87" s="32"/>
      <c r="AK87" s="37" t="str">
        <f>IF(AJ87=0,"",IFERROR(VLOOKUP(AJ87,INDUSTRY!$E:$G,3,FALSE),"UNKNOWN"))</f>
        <v/>
      </c>
      <c r="AL87" s="110"/>
      <c r="AM87" s="112"/>
      <c r="AN87" s="64"/>
      <c r="AO87" s="68"/>
    </row>
    <row r="88" spans="1:41" s="69" customFormat="1" ht="27.75" customHeight="1" x14ac:dyDescent="0.25">
      <c r="A88" s="65">
        <v>79</v>
      </c>
      <c r="B88" s="33"/>
      <c r="C88" s="34"/>
      <c r="D88" s="35"/>
      <c r="E88" s="117"/>
      <c r="F88" s="114"/>
      <c r="G88" s="38"/>
      <c r="H88" s="47"/>
      <c r="I88" s="66"/>
      <c r="J88" s="67"/>
      <c r="K88" s="31"/>
      <c r="L88" s="31"/>
      <c r="M88" s="39"/>
      <c r="N88" s="40">
        <f t="shared" si="1"/>
        <v>0</v>
      </c>
      <c r="O88" s="41"/>
      <c r="P88" s="41"/>
      <c r="Q88" s="42"/>
      <c r="R88" s="42"/>
      <c r="S88" s="41"/>
      <c r="T88" s="43"/>
      <c r="U88" s="43"/>
      <c r="V88" s="44"/>
      <c r="W88" s="56"/>
      <c r="X88" s="45"/>
      <c r="Y88" s="45"/>
      <c r="Z88" s="45"/>
      <c r="AA88" s="45"/>
      <c r="AB88" s="46"/>
      <c r="AC88" s="46"/>
      <c r="AD88" s="44"/>
      <c r="AE88" s="66"/>
      <c r="AF88" s="66"/>
      <c r="AG88" s="66"/>
      <c r="AH88" s="47"/>
      <c r="AI88" s="36"/>
      <c r="AJ88" s="32"/>
      <c r="AK88" s="37" t="str">
        <f>IF(AJ88=0,"",IFERROR(VLOOKUP(AJ88,INDUSTRY!$E:$G,3,FALSE),"UNKNOWN"))</f>
        <v/>
      </c>
      <c r="AL88" s="110"/>
      <c r="AM88" s="112"/>
      <c r="AN88" s="64"/>
      <c r="AO88" s="68"/>
    </row>
    <row r="89" spans="1:41" s="69" customFormat="1" ht="27.75" customHeight="1" x14ac:dyDescent="0.25">
      <c r="A89" s="65">
        <v>80</v>
      </c>
      <c r="B89" s="33"/>
      <c r="C89" s="34"/>
      <c r="D89" s="35"/>
      <c r="E89" s="117"/>
      <c r="F89" s="114"/>
      <c r="G89" s="38"/>
      <c r="H89" s="47"/>
      <c r="I89" s="66"/>
      <c r="J89" s="67"/>
      <c r="K89" s="31"/>
      <c r="L89" s="31"/>
      <c r="M89" s="39"/>
      <c r="N89" s="40">
        <f t="shared" si="1"/>
        <v>0</v>
      </c>
      <c r="O89" s="41"/>
      <c r="P89" s="41"/>
      <c r="Q89" s="42"/>
      <c r="R89" s="42"/>
      <c r="S89" s="41"/>
      <c r="T89" s="43"/>
      <c r="U89" s="43"/>
      <c r="V89" s="44"/>
      <c r="W89" s="56"/>
      <c r="X89" s="45"/>
      <c r="Y89" s="45"/>
      <c r="Z89" s="45"/>
      <c r="AA89" s="45"/>
      <c r="AB89" s="46"/>
      <c r="AC89" s="46"/>
      <c r="AD89" s="44"/>
      <c r="AE89" s="66"/>
      <c r="AF89" s="66"/>
      <c r="AG89" s="66"/>
      <c r="AH89" s="47"/>
      <c r="AI89" s="36"/>
      <c r="AJ89" s="32"/>
      <c r="AK89" s="37" t="str">
        <f>IF(AJ89=0,"",IFERROR(VLOOKUP(AJ89,INDUSTRY!$E:$G,3,FALSE),"UNKNOWN"))</f>
        <v/>
      </c>
      <c r="AL89" s="110"/>
      <c r="AM89" s="112"/>
      <c r="AN89" s="64"/>
      <c r="AO89" s="68"/>
    </row>
    <row r="90" spans="1:41" s="69" customFormat="1" ht="27.75" customHeight="1" x14ac:dyDescent="0.25">
      <c r="A90" s="65">
        <v>81</v>
      </c>
      <c r="B90" s="33"/>
      <c r="C90" s="34"/>
      <c r="D90" s="35"/>
      <c r="E90" s="117"/>
      <c r="F90" s="114"/>
      <c r="G90" s="38"/>
      <c r="H90" s="47"/>
      <c r="I90" s="66"/>
      <c r="J90" s="67"/>
      <c r="K90" s="31"/>
      <c r="L90" s="31"/>
      <c r="M90" s="39"/>
      <c r="N90" s="40">
        <f t="shared" si="1"/>
        <v>0</v>
      </c>
      <c r="O90" s="41"/>
      <c r="P90" s="41"/>
      <c r="Q90" s="42"/>
      <c r="R90" s="42"/>
      <c r="S90" s="41"/>
      <c r="T90" s="43"/>
      <c r="U90" s="43"/>
      <c r="V90" s="44"/>
      <c r="W90" s="56"/>
      <c r="X90" s="45"/>
      <c r="Y90" s="45"/>
      <c r="Z90" s="45"/>
      <c r="AA90" s="45"/>
      <c r="AB90" s="46"/>
      <c r="AC90" s="46"/>
      <c r="AD90" s="44"/>
      <c r="AE90" s="66"/>
      <c r="AF90" s="66"/>
      <c r="AG90" s="66"/>
      <c r="AH90" s="47"/>
      <c r="AI90" s="36"/>
      <c r="AJ90" s="32"/>
      <c r="AK90" s="37" t="str">
        <f>IF(AJ90=0,"",IFERROR(VLOOKUP(AJ90,INDUSTRY!$E:$G,3,FALSE),"UNKNOWN"))</f>
        <v/>
      </c>
      <c r="AL90" s="110"/>
      <c r="AM90" s="112"/>
      <c r="AN90" s="64"/>
      <c r="AO90" s="68"/>
    </row>
    <row r="91" spans="1:41" s="69" customFormat="1" ht="27.75" customHeight="1" x14ac:dyDescent="0.25">
      <c r="A91" s="65">
        <v>82</v>
      </c>
      <c r="B91" s="33"/>
      <c r="C91" s="34"/>
      <c r="D91" s="35"/>
      <c r="E91" s="117"/>
      <c r="F91" s="114"/>
      <c r="G91" s="38"/>
      <c r="H91" s="47"/>
      <c r="I91" s="66"/>
      <c r="J91" s="67"/>
      <c r="K91" s="31"/>
      <c r="L91" s="31"/>
      <c r="M91" s="39"/>
      <c r="N91" s="40">
        <f t="shared" si="1"/>
        <v>0</v>
      </c>
      <c r="O91" s="41"/>
      <c r="P91" s="41"/>
      <c r="Q91" s="42"/>
      <c r="R91" s="42"/>
      <c r="S91" s="41"/>
      <c r="T91" s="43"/>
      <c r="U91" s="43"/>
      <c r="V91" s="44"/>
      <c r="W91" s="56"/>
      <c r="X91" s="45"/>
      <c r="Y91" s="45"/>
      <c r="Z91" s="45"/>
      <c r="AA91" s="45"/>
      <c r="AB91" s="46"/>
      <c r="AC91" s="46"/>
      <c r="AD91" s="44"/>
      <c r="AE91" s="66"/>
      <c r="AF91" s="66"/>
      <c r="AG91" s="66"/>
      <c r="AH91" s="47"/>
      <c r="AI91" s="36"/>
      <c r="AJ91" s="32"/>
      <c r="AK91" s="37" t="str">
        <f>IF(AJ91=0,"",IFERROR(VLOOKUP(AJ91,INDUSTRY!$E:$G,3,FALSE),"UNKNOWN"))</f>
        <v/>
      </c>
      <c r="AL91" s="110"/>
      <c r="AM91" s="112"/>
      <c r="AN91" s="64"/>
      <c r="AO91" s="68"/>
    </row>
    <row r="92" spans="1:41" s="69" customFormat="1" ht="27.75" customHeight="1" x14ac:dyDescent="0.25">
      <c r="A92" s="65">
        <v>83</v>
      </c>
      <c r="B92" s="33"/>
      <c r="C92" s="34"/>
      <c r="D92" s="35"/>
      <c r="E92" s="117"/>
      <c r="F92" s="114"/>
      <c r="G92" s="38"/>
      <c r="H92" s="47"/>
      <c r="I92" s="66"/>
      <c r="J92" s="67"/>
      <c r="K92" s="31"/>
      <c r="L92" s="31"/>
      <c r="M92" s="39"/>
      <c r="N92" s="40">
        <f t="shared" si="1"/>
        <v>0</v>
      </c>
      <c r="O92" s="41"/>
      <c r="P92" s="41"/>
      <c r="Q92" s="42"/>
      <c r="R92" s="42"/>
      <c r="S92" s="41"/>
      <c r="T92" s="43"/>
      <c r="U92" s="43"/>
      <c r="V92" s="44"/>
      <c r="W92" s="56"/>
      <c r="X92" s="45"/>
      <c r="Y92" s="45"/>
      <c r="Z92" s="45"/>
      <c r="AA92" s="45"/>
      <c r="AB92" s="46"/>
      <c r="AC92" s="46"/>
      <c r="AD92" s="44"/>
      <c r="AE92" s="66"/>
      <c r="AF92" s="66"/>
      <c r="AG92" s="66"/>
      <c r="AH92" s="47"/>
      <c r="AI92" s="36"/>
      <c r="AJ92" s="32"/>
      <c r="AK92" s="37" t="str">
        <f>IF(AJ92=0,"",IFERROR(VLOOKUP(AJ92,INDUSTRY!$E:$G,3,FALSE),"UNKNOWN"))</f>
        <v/>
      </c>
      <c r="AL92" s="110"/>
      <c r="AM92" s="112"/>
      <c r="AN92" s="64"/>
      <c r="AO92" s="68"/>
    </row>
    <row r="93" spans="1:41" s="69" customFormat="1" ht="27.75" customHeight="1" x14ac:dyDescent="0.25">
      <c r="A93" s="65">
        <v>84</v>
      </c>
      <c r="B93" s="33"/>
      <c r="C93" s="34"/>
      <c r="D93" s="35"/>
      <c r="E93" s="117"/>
      <c r="F93" s="114"/>
      <c r="G93" s="38"/>
      <c r="H93" s="47"/>
      <c r="I93" s="66"/>
      <c r="J93" s="67"/>
      <c r="K93" s="31"/>
      <c r="L93" s="31"/>
      <c r="M93" s="39"/>
      <c r="N93" s="40">
        <f t="shared" si="1"/>
        <v>0</v>
      </c>
      <c r="O93" s="41"/>
      <c r="P93" s="41"/>
      <c r="Q93" s="42"/>
      <c r="R93" s="42"/>
      <c r="S93" s="41"/>
      <c r="T93" s="43"/>
      <c r="U93" s="43"/>
      <c r="V93" s="44"/>
      <c r="W93" s="56"/>
      <c r="X93" s="45"/>
      <c r="Y93" s="45"/>
      <c r="Z93" s="45"/>
      <c r="AA93" s="45"/>
      <c r="AB93" s="46"/>
      <c r="AC93" s="46"/>
      <c r="AD93" s="44"/>
      <c r="AE93" s="66"/>
      <c r="AF93" s="66"/>
      <c r="AG93" s="66"/>
      <c r="AH93" s="47"/>
      <c r="AI93" s="36"/>
      <c r="AJ93" s="32"/>
      <c r="AK93" s="37" t="str">
        <f>IF(AJ93=0,"",IFERROR(VLOOKUP(AJ93,INDUSTRY!$E:$G,3,FALSE),"UNKNOWN"))</f>
        <v/>
      </c>
      <c r="AL93" s="110"/>
      <c r="AM93" s="112"/>
      <c r="AN93" s="64"/>
      <c r="AO93" s="68"/>
    </row>
    <row r="94" spans="1:41" s="69" customFormat="1" ht="27.75" customHeight="1" x14ac:dyDescent="0.25">
      <c r="A94" s="65">
        <v>85</v>
      </c>
      <c r="B94" s="33"/>
      <c r="C94" s="34"/>
      <c r="D94" s="35"/>
      <c r="E94" s="117"/>
      <c r="F94" s="114"/>
      <c r="G94" s="38"/>
      <c r="H94" s="47"/>
      <c r="I94" s="66"/>
      <c r="J94" s="67"/>
      <c r="K94" s="31"/>
      <c r="L94" s="31"/>
      <c r="M94" s="39"/>
      <c r="N94" s="40">
        <f t="shared" ref="N94:N108" si="2">ROUND(L94*M94,2)</f>
        <v>0</v>
      </c>
      <c r="O94" s="41"/>
      <c r="P94" s="41"/>
      <c r="Q94" s="42"/>
      <c r="R94" s="42"/>
      <c r="S94" s="41"/>
      <c r="T94" s="43"/>
      <c r="U94" s="43"/>
      <c r="V94" s="44"/>
      <c r="W94" s="56"/>
      <c r="X94" s="45"/>
      <c r="Y94" s="45"/>
      <c r="Z94" s="45"/>
      <c r="AA94" s="45"/>
      <c r="AB94" s="46"/>
      <c r="AC94" s="46"/>
      <c r="AD94" s="44"/>
      <c r="AE94" s="66"/>
      <c r="AF94" s="66"/>
      <c r="AG94" s="66"/>
      <c r="AH94" s="47"/>
      <c r="AI94" s="36"/>
      <c r="AJ94" s="32"/>
      <c r="AK94" s="37" t="str">
        <f>IF(AJ94=0,"",IFERROR(VLOOKUP(AJ94,INDUSTRY!$E:$G,3,FALSE),"UNKNOWN"))</f>
        <v/>
      </c>
      <c r="AL94" s="110"/>
      <c r="AM94" s="112"/>
      <c r="AN94" s="64"/>
      <c r="AO94" s="68"/>
    </row>
    <row r="95" spans="1:41" s="69" customFormat="1" ht="27.75" customHeight="1" x14ac:dyDescent="0.25">
      <c r="A95" s="65">
        <v>86</v>
      </c>
      <c r="B95" s="33"/>
      <c r="C95" s="34"/>
      <c r="D95" s="35"/>
      <c r="E95" s="117"/>
      <c r="F95" s="114"/>
      <c r="G95" s="38"/>
      <c r="H95" s="47"/>
      <c r="I95" s="66"/>
      <c r="J95" s="67"/>
      <c r="K95" s="31"/>
      <c r="L95" s="31"/>
      <c r="M95" s="39"/>
      <c r="N95" s="40">
        <f t="shared" si="2"/>
        <v>0</v>
      </c>
      <c r="O95" s="41"/>
      <c r="P95" s="41"/>
      <c r="Q95" s="42"/>
      <c r="R95" s="42"/>
      <c r="S95" s="41"/>
      <c r="T95" s="43"/>
      <c r="U95" s="43"/>
      <c r="V95" s="44"/>
      <c r="W95" s="56"/>
      <c r="X95" s="45"/>
      <c r="Y95" s="45"/>
      <c r="Z95" s="45"/>
      <c r="AA95" s="45"/>
      <c r="AB95" s="46"/>
      <c r="AC95" s="46"/>
      <c r="AD95" s="44"/>
      <c r="AE95" s="66"/>
      <c r="AF95" s="66"/>
      <c r="AG95" s="66"/>
      <c r="AH95" s="47"/>
      <c r="AI95" s="36"/>
      <c r="AJ95" s="32"/>
      <c r="AK95" s="37" t="str">
        <f>IF(AJ95=0,"",IFERROR(VLOOKUP(AJ95,INDUSTRY!$E:$G,3,FALSE),"UNKNOWN"))</f>
        <v/>
      </c>
      <c r="AL95" s="110"/>
      <c r="AM95" s="112"/>
      <c r="AN95" s="64"/>
      <c r="AO95" s="68"/>
    </row>
    <row r="96" spans="1:41" s="69" customFormat="1" ht="27.75" customHeight="1" x14ac:dyDescent="0.25">
      <c r="A96" s="65">
        <v>87</v>
      </c>
      <c r="B96" s="33"/>
      <c r="C96" s="34"/>
      <c r="D96" s="35"/>
      <c r="E96" s="117"/>
      <c r="F96" s="114"/>
      <c r="G96" s="38"/>
      <c r="H96" s="47"/>
      <c r="I96" s="66"/>
      <c r="J96" s="67"/>
      <c r="K96" s="31"/>
      <c r="L96" s="31"/>
      <c r="M96" s="39"/>
      <c r="N96" s="40">
        <f t="shared" si="2"/>
        <v>0</v>
      </c>
      <c r="O96" s="41"/>
      <c r="P96" s="41"/>
      <c r="Q96" s="42"/>
      <c r="R96" s="42"/>
      <c r="S96" s="41"/>
      <c r="T96" s="43"/>
      <c r="U96" s="43"/>
      <c r="V96" s="44"/>
      <c r="W96" s="56"/>
      <c r="X96" s="45"/>
      <c r="Y96" s="45"/>
      <c r="Z96" s="45"/>
      <c r="AA96" s="45"/>
      <c r="AB96" s="46"/>
      <c r="AC96" s="46"/>
      <c r="AD96" s="44"/>
      <c r="AE96" s="66"/>
      <c r="AF96" s="66"/>
      <c r="AG96" s="66"/>
      <c r="AH96" s="47"/>
      <c r="AI96" s="36"/>
      <c r="AJ96" s="32"/>
      <c r="AK96" s="37" t="str">
        <f>IF(AJ96=0,"",IFERROR(VLOOKUP(AJ96,INDUSTRY!$E:$G,3,FALSE),"UNKNOWN"))</f>
        <v/>
      </c>
      <c r="AL96" s="110"/>
      <c r="AM96" s="112"/>
      <c r="AN96" s="64"/>
      <c r="AO96" s="68"/>
    </row>
    <row r="97" spans="1:41" s="69" customFormat="1" ht="27.75" customHeight="1" x14ac:dyDescent="0.25">
      <c r="A97" s="65">
        <v>88</v>
      </c>
      <c r="B97" s="33"/>
      <c r="C97" s="34"/>
      <c r="D97" s="35"/>
      <c r="E97" s="117"/>
      <c r="F97" s="114"/>
      <c r="G97" s="38"/>
      <c r="H97" s="47"/>
      <c r="I97" s="66"/>
      <c r="J97" s="67"/>
      <c r="K97" s="31"/>
      <c r="L97" s="31"/>
      <c r="M97" s="39"/>
      <c r="N97" s="40">
        <f t="shared" si="2"/>
        <v>0</v>
      </c>
      <c r="O97" s="41"/>
      <c r="P97" s="41"/>
      <c r="Q97" s="42"/>
      <c r="R97" s="42"/>
      <c r="S97" s="41"/>
      <c r="T97" s="43"/>
      <c r="U97" s="43"/>
      <c r="V97" s="44"/>
      <c r="W97" s="56"/>
      <c r="X97" s="45"/>
      <c r="Y97" s="45"/>
      <c r="Z97" s="45"/>
      <c r="AA97" s="45"/>
      <c r="AB97" s="46"/>
      <c r="AC97" s="46"/>
      <c r="AD97" s="44"/>
      <c r="AE97" s="66"/>
      <c r="AF97" s="66"/>
      <c r="AG97" s="66"/>
      <c r="AH97" s="47"/>
      <c r="AI97" s="36"/>
      <c r="AJ97" s="32"/>
      <c r="AK97" s="37" t="str">
        <f>IF(AJ97=0,"",IFERROR(VLOOKUP(AJ97,INDUSTRY!$E:$G,3,FALSE),"UNKNOWN"))</f>
        <v/>
      </c>
      <c r="AL97" s="110"/>
      <c r="AM97" s="112"/>
      <c r="AN97" s="64"/>
      <c r="AO97" s="68"/>
    </row>
    <row r="98" spans="1:41" s="69" customFormat="1" ht="27.75" customHeight="1" x14ac:dyDescent="0.25">
      <c r="A98" s="65">
        <v>89</v>
      </c>
      <c r="B98" s="33"/>
      <c r="C98" s="34"/>
      <c r="D98" s="35"/>
      <c r="E98" s="117"/>
      <c r="F98" s="114"/>
      <c r="G98" s="38"/>
      <c r="H98" s="47"/>
      <c r="I98" s="66"/>
      <c r="J98" s="67"/>
      <c r="K98" s="31"/>
      <c r="L98" s="31"/>
      <c r="M98" s="39"/>
      <c r="N98" s="40">
        <f t="shared" si="2"/>
        <v>0</v>
      </c>
      <c r="O98" s="41"/>
      <c r="P98" s="41"/>
      <c r="Q98" s="42"/>
      <c r="R98" s="42"/>
      <c r="S98" s="41"/>
      <c r="T98" s="43"/>
      <c r="U98" s="43"/>
      <c r="V98" s="44"/>
      <c r="W98" s="56"/>
      <c r="X98" s="45"/>
      <c r="Y98" s="45"/>
      <c r="Z98" s="45"/>
      <c r="AA98" s="45"/>
      <c r="AB98" s="46"/>
      <c r="AC98" s="46"/>
      <c r="AD98" s="44"/>
      <c r="AE98" s="66"/>
      <c r="AF98" s="66"/>
      <c r="AG98" s="66"/>
      <c r="AH98" s="47"/>
      <c r="AI98" s="36"/>
      <c r="AJ98" s="32"/>
      <c r="AK98" s="37" t="str">
        <f>IF(AJ98=0,"",IFERROR(VLOOKUP(AJ98,INDUSTRY!$E:$G,3,FALSE),"UNKNOWN"))</f>
        <v/>
      </c>
      <c r="AL98" s="110"/>
      <c r="AM98" s="112"/>
      <c r="AN98" s="64"/>
      <c r="AO98" s="68"/>
    </row>
    <row r="99" spans="1:41" s="69" customFormat="1" ht="27.75" customHeight="1" x14ac:dyDescent="0.25">
      <c r="A99" s="65">
        <v>90</v>
      </c>
      <c r="B99" s="33"/>
      <c r="C99" s="34"/>
      <c r="D99" s="35"/>
      <c r="E99" s="117"/>
      <c r="F99" s="114"/>
      <c r="G99" s="38"/>
      <c r="H99" s="47"/>
      <c r="I99" s="66"/>
      <c r="J99" s="67"/>
      <c r="K99" s="31"/>
      <c r="L99" s="31"/>
      <c r="M99" s="39"/>
      <c r="N99" s="40">
        <f t="shared" si="2"/>
        <v>0</v>
      </c>
      <c r="O99" s="41"/>
      <c r="P99" s="41"/>
      <c r="Q99" s="42"/>
      <c r="R99" s="42"/>
      <c r="S99" s="41"/>
      <c r="T99" s="43"/>
      <c r="U99" s="43"/>
      <c r="V99" s="44"/>
      <c r="W99" s="56"/>
      <c r="X99" s="45"/>
      <c r="Y99" s="45"/>
      <c r="Z99" s="45"/>
      <c r="AA99" s="45"/>
      <c r="AB99" s="46"/>
      <c r="AC99" s="46"/>
      <c r="AD99" s="44"/>
      <c r="AE99" s="66"/>
      <c r="AF99" s="66"/>
      <c r="AG99" s="66"/>
      <c r="AH99" s="47"/>
      <c r="AI99" s="36"/>
      <c r="AJ99" s="32"/>
      <c r="AK99" s="37" t="str">
        <f>IF(AJ99=0,"",IFERROR(VLOOKUP(AJ99,INDUSTRY!$E:$G,3,FALSE),"UNKNOWN"))</f>
        <v/>
      </c>
      <c r="AL99" s="110"/>
      <c r="AM99" s="112"/>
      <c r="AN99" s="64"/>
      <c r="AO99" s="68"/>
    </row>
    <row r="100" spans="1:41" s="69" customFormat="1" ht="27.75" customHeight="1" x14ac:dyDescent="0.25">
      <c r="A100" s="65">
        <v>91</v>
      </c>
      <c r="B100" s="33"/>
      <c r="C100" s="34"/>
      <c r="D100" s="35"/>
      <c r="E100" s="117"/>
      <c r="F100" s="114"/>
      <c r="G100" s="38"/>
      <c r="H100" s="47"/>
      <c r="I100" s="66"/>
      <c r="J100" s="67"/>
      <c r="K100" s="31"/>
      <c r="L100" s="31"/>
      <c r="M100" s="39"/>
      <c r="N100" s="40">
        <f t="shared" si="2"/>
        <v>0</v>
      </c>
      <c r="O100" s="41"/>
      <c r="P100" s="41"/>
      <c r="Q100" s="42"/>
      <c r="R100" s="42"/>
      <c r="S100" s="41"/>
      <c r="T100" s="43"/>
      <c r="U100" s="43"/>
      <c r="V100" s="44"/>
      <c r="W100" s="56"/>
      <c r="X100" s="45"/>
      <c r="Y100" s="45"/>
      <c r="Z100" s="45"/>
      <c r="AA100" s="45"/>
      <c r="AB100" s="46"/>
      <c r="AC100" s="46"/>
      <c r="AD100" s="44"/>
      <c r="AE100" s="66"/>
      <c r="AF100" s="66"/>
      <c r="AG100" s="66"/>
      <c r="AH100" s="47"/>
      <c r="AI100" s="36"/>
      <c r="AJ100" s="32"/>
      <c r="AK100" s="37" t="str">
        <f>IF(AJ100=0,"",IFERROR(VLOOKUP(AJ100,INDUSTRY!$E:$G,3,FALSE),"UNKNOWN"))</f>
        <v/>
      </c>
      <c r="AL100" s="110"/>
      <c r="AM100" s="112"/>
      <c r="AN100" s="64"/>
      <c r="AO100" s="68"/>
    </row>
    <row r="101" spans="1:41" s="69" customFormat="1" ht="27.75" customHeight="1" x14ac:dyDescent="0.25">
      <c r="A101" s="65">
        <v>92</v>
      </c>
      <c r="B101" s="33"/>
      <c r="C101" s="34"/>
      <c r="D101" s="35"/>
      <c r="E101" s="117"/>
      <c r="F101" s="114"/>
      <c r="G101" s="38"/>
      <c r="H101" s="47"/>
      <c r="I101" s="66"/>
      <c r="J101" s="67"/>
      <c r="K101" s="31"/>
      <c r="L101" s="31"/>
      <c r="M101" s="39"/>
      <c r="N101" s="40">
        <f t="shared" si="2"/>
        <v>0</v>
      </c>
      <c r="O101" s="41"/>
      <c r="P101" s="41"/>
      <c r="Q101" s="42"/>
      <c r="R101" s="42"/>
      <c r="S101" s="41"/>
      <c r="T101" s="43"/>
      <c r="U101" s="43"/>
      <c r="V101" s="44"/>
      <c r="W101" s="56"/>
      <c r="X101" s="45"/>
      <c r="Y101" s="45"/>
      <c r="Z101" s="45"/>
      <c r="AA101" s="45"/>
      <c r="AB101" s="46"/>
      <c r="AC101" s="46"/>
      <c r="AD101" s="44"/>
      <c r="AE101" s="66"/>
      <c r="AF101" s="66"/>
      <c r="AG101" s="66"/>
      <c r="AH101" s="47"/>
      <c r="AI101" s="36"/>
      <c r="AJ101" s="32"/>
      <c r="AK101" s="37" t="str">
        <f>IF(AJ101=0,"",IFERROR(VLOOKUP(AJ101,INDUSTRY!$E:$G,3,FALSE),"UNKNOWN"))</f>
        <v/>
      </c>
      <c r="AL101" s="110"/>
      <c r="AM101" s="112"/>
      <c r="AN101" s="64"/>
      <c r="AO101" s="68"/>
    </row>
    <row r="102" spans="1:41" s="69" customFormat="1" ht="27.75" customHeight="1" x14ac:dyDescent="0.25">
      <c r="A102" s="65">
        <v>93</v>
      </c>
      <c r="B102" s="33"/>
      <c r="C102" s="34"/>
      <c r="D102" s="35"/>
      <c r="E102" s="117"/>
      <c r="F102" s="114"/>
      <c r="G102" s="38"/>
      <c r="H102" s="47"/>
      <c r="I102" s="66"/>
      <c r="J102" s="67"/>
      <c r="K102" s="31"/>
      <c r="L102" s="31"/>
      <c r="M102" s="39"/>
      <c r="N102" s="40">
        <f t="shared" si="2"/>
        <v>0</v>
      </c>
      <c r="O102" s="41"/>
      <c r="P102" s="41"/>
      <c r="Q102" s="42"/>
      <c r="R102" s="42"/>
      <c r="S102" s="41"/>
      <c r="T102" s="43"/>
      <c r="U102" s="43"/>
      <c r="V102" s="44"/>
      <c r="W102" s="56"/>
      <c r="X102" s="45"/>
      <c r="Y102" s="45"/>
      <c r="Z102" s="45"/>
      <c r="AA102" s="45"/>
      <c r="AB102" s="46"/>
      <c r="AC102" s="46"/>
      <c r="AD102" s="44"/>
      <c r="AE102" s="66"/>
      <c r="AF102" s="66"/>
      <c r="AG102" s="66"/>
      <c r="AH102" s="47"/>
      <c r="AI102" s="36"/>
      <c r="AJ102" s="32"/>
      <c r="AK102" s="37" t="str">
        <f>IF(AJ102=0,"",IFERROR(VLOOKUP(AJ102,INDUSTRY!$E:$G,3,FALSE),"UNKNOWN"))</f>
        <v/>
      </c>
      <c r="AL102" s="110"/>
      <c r="AM102" s="112"/>
      <c r="AN102" s="64"/>
      <c r="AO102" s="68"/>
    </row>
    <row r="103" spans="1:41" s="69" customFormat="1" ht="27.75" customHeight="1" x14ac:dyDescent="0.25">
      <c r="A103" s="65">
        <v>94</v>
      </c>
      <c r="B103" s="33"/>
      <c r="C103" s="34"/>
      <c r="D103" s="35"/>
      <c r="E103" s="117"/>
      <c r="F103" s="114"/>
      <c r="G103" s="38"/>
      <c r="H103" s="47"/>
      <c r="I103" s="66"/>
      <c r="J103" s="67"/>
      <c r="K103" s="31"/>
      <c r="L103" s="31"/>
      <c r="M103" s="39"/>
      <c r="N103" s="40">
        <f t="shared" si="2"/>
        <v>0</v>
      </c>
      <c r="O103" s="41"/>
      <c r="P103" s="41"/>
      <c r="Q103" s="42"/>
      <c r="R103" s="42"/>
      <c r="S103" s="41"/>
      <c r="T103" s="43"/>
      <c r="U103" s="43"/>
      <c r="V103" s="44"/>
      <c r="W103" s="56"/>
      <c r="X103" s="45"/>
      <c r="Y103" s="45"/>
      <c r="Z103" s="45"/>
      <c r="AA103" s="45"/>
      <c r="AB103" s="46"/>
      <c r="AC103" s="46"/>
      <c r="AD103" s="44"/>
      <c r="AE103" s="66"/>
      <c r="AF103" s="66"/>
      <c r="AG103" s="66"/>
      <c r="AH103" s="47"/>
      <c r="AI103" s="36"/>
      <c r="AJ103" s="32"/>
      <c r="AK103" s="37" t="str">
        <f>IF(AJ103=0,"",IFERROR(VLOOKUP(AJ103,INDUSTRY!$E:$G,3,FALSE),"UNKNOWN"))</f>
        <v/>
      </c>
      <c r="AL103" s="110"/>
      <c r="AM103" s="112"/>
      <c r="AN103" s="64"/>
      <c r="AO103" s="68"/>
    </row>
    <row r="104" spans="1:41" s="69" customFormat="1" ht="27.75" customHeight="1" x14ac:dyDescent="0.25">
      <c r="A104" s="65">
        <v>95</v>
      </c>
      <c r="B104" s="33"/>
      <c r="C104" s="34"/>
      <c r="D104" s="35"/>
      <c r="E104" s="117"/>
      <c r="F104" s="114"/>
      <c r="G104" s="38"/>
      <c r="H104" s="47"/>
      <c r="I104" s="66"/>
      <c r="J104" s="67"/>
      <c r="K104" s="31"/>
      <c r="L104" s="31"/>
      <c r="M104" s="39"/>
      <c r="N104" s="40">
        <f t="shared" si="2"/>
        <v>0</v>
      </c>
      <c r="O104" s="41"/>
      <c r="P104" s="41"/>
      <c r="Q104" s="42"/>
      <c r="R104" s="42"/>
      <c r="S104" s="41"/>
      <c r="T104" s="43"/>
      <c r="U104" s="43"/>
      <c r="V104" s="44"/>
      <c r="W104" s="56"/>
      <c r="X104" s="45"/>
      <c r="Y104" s="45"/>
      <c r="Z104" s="45"/>
      <c r="AA104" s="45"/>
      <c r="AB104" s="46"/>
      <c r="AC104" s="46"/>
      <c r="AD104" s="44"/>
      <c r="AE104" s="66"/>
      <c r="AF104" s="66"/>
      <c r="AG104" s="66"/>
      <c r="AH104" s="47"/>
      <c r="AI104" s="36"/>
      <c r="AJ104" s="32"/>
      <c r="AK104" s="37" t="str">
        <f>IF(AJ104=0,"",IFERROR(VLOOKUP(AJ104,INDUSTRY!$E:$G,3,FALSE),"UNKNOWN"))</f>
        <v/>
      </c>
      <c r="AL104" s="110"/>
      <c r="AM104" s="112"/>
      <c r="AN104" s="64"/>
      <c r="AO104" s="68"/>
    </row>
    <row r="105" spans="1:41" s="69" customFormat="1" ht="27.75" customHeight="1" x14ac:dyDescent="0.25">
      <c r="A105" s="65">
        <v>96</v>
      </c>
      <c r="B105" s="33"/>
      <c r="C105" s="34"/>
      <c r="D105" s="35"/>
      <c r="E105" s="117"/>
      <c r="F105" s="114"/>
      <c r="G105" s="38"/>
      <c r="H105" s="47"/>
      <c r="I105" s="66"/>
      <c r="J105" s="67"/>
      <c r="K105" s="31"/>
      <c r="L105" s="31"/>
      <c r="M105" s="39"/>
      <c r="N105" s="40">
        <f t="shared" si="2"/>
        <v>0</v>
      </c>
      <c r="O105" s="41"/>
      <c r="P105" s="41"/>
      <c r="Q105" s="42"/>
      <c r="R105" s="42"/>
      <c r="S105" s="41"/>
      <c r="T105" s="43"/>
      <c r="U105" s="43"/>
      <c r="V105" s="44"/>
      <c r="W105" s="56"/>
      <c r="X105" s="45"/>
      <c r="Y105" s="45"/>
      <c r="Z105" s="45"/>
      <c r="AA105" s="45"/>
      <c r="AB105" s="46"/>
      <c r="AC105" s="46"/>
      <c r="AD105" s="44"/>
      <c r="AE105" s="66"/>
      <c r="AF105" s="66"/>
      <c r="AG105" s="66"/>
      <c r="AH105" s="47"/>
      <c r="AI105" s="36"/>
      <c r="AJ105" s="32"/>
      <c r="AK105" s="37" t="str">
        <f>IF(AJ105=0,"",IFERROR(VLOOKUP(AJ105,INDUSTRY!$E:$G,3,FALSE),"UNKNOWN"))</f>
        <v/>
      </c>
      <c r="AL105" s="110"/>
      <c r="AM105" s="112"/>
      <c r="AN105" s="64"/>
      <c r="AO105" s="68"/>
    </row>
    <row r="106" spans="1:41" s="69" customFormat="1" ht="27.75" customHeight="1" x14ac:dyDescent="0.25">
      <c r="A106" s="65">
        <v>97</v>
      </c>
      <c r="B106" s="33"/>
      <c r="C106" s="34"/>
      <c r="D106" s="35"/>
      <c r="E106" s="117"/>
      <c r="F106" s="114"/>
      <c r="G106" s="38"/>
      <c r="H106" s="47"/>
      <c r="I106" s="66"/>
      <c r="J106" s="67"/>
      <c r="K106" s="31"/>
      <c r="L106" s="31"/>
      <c r="M106" s="39"/>
      <c r="N106" s="40">
        <f t="shared" si="2"/>
        <v>0</v>
      </c>
      <c r="O106" s="41"/>
      <c r="P106" s="41"/>
      <c r="Q106" s="42"/>
      <c r="R106" s="42"/>
      <c r="S106" s="41"/>
      <c r="T106" s="43"/>
      <c r="U106" s="43"/>
      <c r="V106" s="44"/>
      <c r="W106" s="56"/>
      <c r="X106" s="45"/>
      <c r="Y106" s="45"/>
      <c r="Z106" s="45"/>
      <c r="AA106" s="45"/>
      <c r="AB106" s="46"/>
      <c r="AC106" s="46"/>
      <c r="AD106" s="44"/>
      <c r="AE106" s="66"/>
      <c r="AF106" s="66"/>
      <c r="AG106" s="66"/>
      <c r="AH106" s="47"/>
      <c r="AI106" s="36"/>
      <c r="AJ106" s="32"/>
      <c r="AK106" s="37" t="str">
        <f>IF(AJ106=0,"",IFERROR(VLOOKUP(AJ106,INDUSTRY!$E:$G,3,FALSE),"UNKNOWN"))</f>
        <v/>
      </c>
      <c r="AL106" s="110"/>
      <c r="AM106" s="112"/>
      <c r="AN106" s="64"/>
      <c r="AO106" s="68"/>
    </row>
    <row r="107" spans="1:41" s="69" customFormat="1" ht="27.75" customHeight="1" x14ac:dyDescent="0.25">
      <c r="A107" s="65">
        <v>98</v>
      </c>
      <c r="B107" s="33"/>
      <c r="C107" s="34"/>
      <c r="D107" s="35"/>
      <c r="E107" s="117"/>
      <c r="F107" s="114"/>
      <c r="G107" s="38"/>
      <c r="H107" s="47"/>
      <c r="I107" s="66"/>
      <c r="J107" s="67"/>
      <c r="K107" s="31"/>
      <c r="L107" s="31"/>
      <c r="M107" s="39"/>
      <c r="N107" s="40">
        <f t="shared" si="2"/>
        <v>0</v>
      </c>
      <c r="O107" s="41"/>
      <c r="P107" s="41"/>
      <c r="Q107" s="42"/>
      <c r="R107" s="42"/>
      <c r="S107" s="41"/>
      <c r="T107" s="43"/>
      <c r="U107" s="43"/>
      <c r="V107" s="44"/>
      <c r="W107" s="56"/>
      <c r="X107" s="45"/>
      <c r="Y107" s="45"/>
      <c r="Z107" s="45"/>
      <c r="AA107" s="45"/>
      <c r="AB107" s="46"/>
      <c r="AC107" s="46"/>
      <c r="AD107" s="44"/>
      <c r="AE107" s="66"/>
      <c r="AF107" s="66"/>
      <c r="AG107" s="66"/>
      <c r="AH107" s="47"/>
      <c r="AI107" s="36"/>
      <c r="AJ107" s="32"/>
      <c r="AK107" s="37" t="str">
        <f>IF(AJ107=0,"",IFERROR(VLOOKUP(AJ107,INDUSTRY!$E:$G,3,FALSE),"UNKNOWN"))</f>
        <v/>
      </c>
      <c r="AL107" s="110"/>
      <c r="AM107" s="112"/>
      <c r="AN107" s="64"/>
      <c r="AO107" s="68"/>
    </row>
    <row r="108" spans="1:41" s="69" customFormat="1" ht="27.75" customHeight="1" x14ac:dyDescent="0.25">
      <c r="A108" s="65">
        <v>99</v>
      </c>
      <c r="B108" s="33"/>
      <c r="C108" s="34"/>
      <c r="D108" s="35"/>
      <c r="E108" s="117"/>
      <c r="F108" s="114"/>
      <c r="G108" s="38"/>
      <c r="H108" s="47"/>
      <c r="I108" s="66"/>
      <c r="J108" s="67"/>
      <c r="K108" s="31"/>
      <c r="L108" s="31"/>
      <c r="M108" s="39"/>
      <c r="N108" s="40">
        <f t="shared" si="2"/>
        <v>0</v>
      </c>
      <c r="O108" s="41"/>
      <c r="P108" s="41"/>
      <c r="Q108" s="42"/>
      <c r="R108" s="42"/>
      <c r="S108" s="41"/>
      <c r="T108" s="43"/>
      <c r="U108" s="43"/>
      <c r="V108" s="44"/>
      <c r="W108" s="56"/>
      <c r="X108" s="45"/>
      <c r="Y108" s="45"/>
      <c r="Z108" s="45"/>
      <c r="AA108" s="45"/>
      <c r="AB108" s="46"/>
      <c r="AC108" s="46"/>
      <c r="AD108" s="44"/>
      <c r="AE108" s="66"/>
      <c r="AF108" s="66"/>
      <c r="AG108" s="66"/>
      <c r="AH108" s="47"/>
      <c r="AI108" s="36"/>
      <c r="AJ108" s="32"/>
      <c r="AK108" s="37" t="str">
        <f>IF(AJ108=0,"",IFERROR(VLOOKUP(AJ108,INDUSTRY!$E:$G,3,FALSE),"UNKNOWN"))</f>
        <v/>
      </c>
      <c r="AL108" s="110"/>
      <c r="AM108" s="112"/>
      <c r="AN108" s="64"/>
      <c r="AO108" s="68"/>
    </row>
    <row r="109" spans="1:41" s="69" customFormat="1" ht="27.75" customHeight="1" x14ac:dyDescent="0.25">
      <c r="A109" s="65">
        <v>100</v>
      </c>
      <c r="B109" s="33"/>
      <c r="C109" s="34"/>
      <c r="D109" s="35"/>
      <c r="E109" s="117"/>
      <c r="F109" s="114"/>
      <c r="G109" s="38"/>
      <c r="H109" s="47"/>
      <c r="I109" s="66"/>
      <c r="J109" s="67"/>
      <c r="K109" s="31"/>
      <c r="L109" s="31"/>
      <c r="M109" s="39"/>
      <c r="N109" s="40">
        <f t="shared" ref="N109" si="3">ROUND(L109*M109,2)</f>
        <v>0</v>
      </c>
      <c r="O109" s="41"/>
      <c r="P109" s="41"/>
      <c r="Q109" s="42"/>
      <c r="R109" s="42"/>
      <c r="S109" s="41"/>
      <c r="T109" s="43"/>
      <c r="U109" s="43"/>
      <c r="V109" s="44"/>
      <c r="W109" s="56"/>
      <c r="X109" s="45"/>
      <c r="Y109" s="45"/>
      <c r="Z109" s="45"/>
      <c r="AA109" s="45"/>
      <c r="AB109" s="46"/>
      <c r="AC109" s="46"/>
      <c r="AD109" s="44"/>
      <c r="AE109" s="66"/>
      <c r="AF109" s="66"/>
      <c r="AG109" s="66"/>
      <c r="AH109" s="47"/>
      <c r="AI109" s="36"/>
      <c r="AJ109" s="32"/>
      <c r="AK109" s="37" t="str">
        <f>IF(AJ109=0,"",IFERROR(VLOOKUP(AJ109,INDUSTRY!$E:$G,3,FALSE),"UNKNOWN"))</f>
        <v/>
      </c>
      <c r="AL109" s="110"/>
      <c r="AM109" s="112"/>
      <c r="AN109" s="64"/>
      <c r="AO109" s="68"/>
    </row>
  </sheetData>
  <sheetProtection selectLockedCells="1"/>
  <mergeCells count="18">
    <mergeCell ref="F1:G1"/>
    <mergeCell ref="B1:E1"/>
    <mergeCell ref="B2:C2"/>
    <mergeCell ref="D2:E2"/>
    <mergeCell ref="B4:C4"/>
    <mergeCell ref="D4:E4"/>
    <mergeCell ref="B3:C3"/>
    <mergeCell ref="B5:C5"/>
    <mergeCell ref="B6:C6"/>
    <mergeCell ref="B7:C7"/>
    <mergeCell ref="D3:E3"/>
    <mergeCell ref="F4:G4"/>
    <mergeCell ref="F5:G5"/>
    <mergeCell ref="I2:N7"/>
    <mergeCell ref="F2:G2"/>
    <mergeCell ref="AJ8:AK8"/>
    <mergeCell ref="D7:E7"/>
    <mergeCell ref="F3:G3"/>
  </mergeCells>
  <phoneticPr fontId="3" type="noConversion"/>
  <dataValidations count="7">
    <dataValidation type="list" allowBlank="1" showInputMessage="1" showErrorMessage="1" sqref="F10:F109" xr:uid="{00000000-0002-0000-0000-000000000000}">
      <formula1>$F$6:$F$7</formula1>
    </dataValidation>
    <dataValidation type="decimal" allowBlank="1" showInputMessage="1" showErrorMessage="1" sqref="M10:M109" xr:uid="{00000000-0002-0000-0000-000001000000}">
      <formula1>0</formula1>
      <formula2>0.99</formula2>
    </dataValidation>
    <dataValidation type="decimal" allowBlank="1" showInputMessage="1" showErrorMessage="1" sqref="X10:AA109" xr:uid="{00000000-0002-0000-0000-000002000000}">
      <formula1>-1</formula1>
      <formula2>0.99</formula2>
    </dataValidation>
    <dataValidation type="list" allowBlank="1" showInputMessage="1" showErrorMessage="1" sqref="T10:T109" xr:uid="{00000000-0002-0000-0000-000003000000}">
      <formula1>$T$1:$T$7</formula1>
    </dataValidation>
    <dataValidation type="list" allowBlank="1" showInputMessage="1" showErrorMessage="1" sqref="U10:U109" xr:uid="{00000000-0002-0000-0000-000004000000}">
      <formula1>$U$4:$U$7</formula1>
    </dataValidation>
    <dataValidation type="list" allowBlank="1" showInputMessage="1" showErrorMessage="1" sqref="AN10:AN109" xr:uid="{00000000-0002-0000-0000-000005000000}">
      <formula1>$AN$6:$AN$7</formula1>
    </dataValidation>
    <dataValidation type="list" allowBlank="1" showInputMessage="1" showErrorMessage="1" sqref="AL10:AL109" xr:uid="{00000000-0002-0000-0000-000006000000}">
      <formula1>$AL$4:$AL$7</formula1>
    </dataValidation>
  </dataValidations>
  <pageMargins left="0.25" right="0.25" top="0.49" bottom="1" header="0.5" footer="0.5"/>
  <pageSetup paperSize="5" scale="55" fitToWidth="3" orientation="landscape" r:id="rId1"/>
  <headerFooter alignWithMargins="0">
    <oddFooter>&amp;LPage &amp;P of &amp;N
&amp;D&amp;R&amp;F
(Rev. November 2019)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31"/>
  <sheetViews>
    <sheetView zoomScale="75" zoomScaleNormal="75" workbookViewId="0">
      <selection activeCell="T13" sqref="T13"/>
    </sheetView>
  </sheetViews>
  <sheetFormatPr defaultColWidth="9.1796875" defaultRowHeight="13" x14ac:dyDescent="0.3"/>
  <cols>
    <col min="1" max="1" width="4" style="118" customWidth="1"/>
    <col min="2" max="3" width="12.26953125" style="118" customWidth="1"/>
    <col min="4" max="4" width="12.7265625" style="118" customWidth="1"/>
    <col min="5" max="5" width="46.54296875" style="118" customWidth="1"/>
    <col min="6" max="6" width="11.7265625" style="118" customWidth="1"/>
    <col min="7" max="7" width="16" style="129" customWidth="1"/>
    <col min="8" max="8" width="29.1796875" style="129" customWidth="1"/>
    <col min="9" max="9" width="25" style="125" customWidth="1"/>
    <col min="10" max="10" width="32" style="125" customWidth="1"/>
    <col min="11" max="12" width="20.54296875" style="13" customWidth="1"/>
    <col min="13" max="13" width="12" style="118" customWidth="1"/>
    <col min="14" max="14" width="19.453125" style="13" customWidth="1"/>
    <col min="15" max="15" width="15.26953125" style="128" customWidth="1"/>
    <col min="16" max="17" width="14.54296875" style="128" customWidth="1"/>
    <col min="18" max="19" width="13.453125" style="128" customWidth="1"/>
    <col min="20" max="20" width="16.26953125" style="118" customWidth="1"/>
    <col min="21" max="21" width="18.453125" style="118" customWidth="1"/>
    <col min="22" max="22" width="16.1796875" style="118" customWidth="1"/>
    <col min="23" max="23" width="15.7265625" style="118" customWidth="1"/>
    <col min="24" max="24" width="14.453125" style="118" customWidth="1"/>
    <col min="25" max="25" width="12.7265625" style="127" customWidth="1"/>
    <col min="26" max="27" width="14.453125" style="118" customWidth="1"/>
    <col min="28" max="28" width="21.26953125" style="118" customWidth="1"/>
    <col min="29" max="29" width="20.26953125" style="118" customWidth="1"/>
    <col min="30" max="30" width="20.54296875" style="126" customWidth="1"/>
    <col min="31" max="32" width="26.54296875" style="125" customWidth="1"/>
    <col min="33" max="33" width="17.26953125" style="125" customWidth="1"/>
    <col min="34" max="34" width="12.453125" style="125" customWidth="1"/>
    <col min="35" max="35" width="12.1796875" style="125" customWidth="1"/>
    <col min="36" max="36" width="12.1796875" style="124" customWidth="1"/>
    <col min="37" max="37" width="75.7265625" style="123" customWidth="1"/>
    <col min="38" max="38" width="15" style="118" customWidth="1"/>
    <col min="39" max="39" width="14.81640625" style="122" customWidth="1"/>
    <col min="40" max="40" width="8.1796875" style="121" customWidth="1"/>
    <col min="41" max="41" width="63.7265625" style="120" customWidth="1"/>
    <col min="42" max="45" width="8.81640625" style="119" customWidth="1"/>
    <col min="46" max="16384" width="9.1796875" style="118"/>
  </cols>
  <sheetData>
    <row r="1" spans="1:47" s="217" customFormat="1" ht="24" customHeight="1" thickBot="1" x14ac:dyDescent="0.55000000000000004">
      <c r="B1" s="301" t="s">
        <v>557</v>
      </c>
      <c r="C1" s="302"/>
      <c r="D1" s="302"/>
      <c r="E1" s="303"/>
      <c r="F1" s="299" t="s">
        <v>2121</v>
      </c>
      <c r="G1" s="300"/>
      <c r="H1" s="266"/>
      <c r="I1" s="265"/>
      <c r="J1" s="265"/>
      <c r="K1" s="265"/>
      <c r="L1" s="264"/>
      <c r="N1" s="264"/>
      <c r="O1" s="263"/>
      <c r="P1" s="263"/>
      <c r="Q1" s="263"/>
      <c r="R1" s="263"/>
      <c r="S1" s="263"/>
      <c r="T1" s="239" t="s">
        <v>536</v>
      </c>
      <c r="U1" s="256"/>
      <c r="V1" s="256"/>
      <c r="W1" s="256"/>
      <c r="X1" s="256"/>
      <c r="Y1" s="240"/>
      <c r="Z1" s="256"/>
      <c r="AA1" s="256"/>
      <c r="AB1" s="256"/>
      <c r="AC1" s="256"/>
      <c r="AD1" s="262"/>
      <c r="AE1" s="261"/>
      <c r="AF1" s="261"/>
      <c r="AG1" s="256"/>
      <c r="AH1" s="260"/>
      <c r="AI1" s="260"/>
      <c r="AJ1" s="259"/>
      <c r="AK1" s="258"/>
      <c r="AL1" s="256"/>
      <c r="AM1" s="257"/>
      <c r="AN1" s="256"/>
      <c r="AO1" s="255"/>
      <c r="AT1" s="223"/>
      <c r="AU1" s="223"/>
    </row>
    <row r="2" spans="1:47" ht="23.25" customHeight="1" thickBot="1" x14ac:dyDescent="0.35">
      <c r="A2" s="217"/>
      <c r="B2" s="304" t="s">
        <v>542</v>
      </c>
      <c r="C2" s="304"/>
      <c r="D2" s="305"/>
      <c r="E2" s="306"/>
      <c r="F2" s="328" t="s">
        <v>559</v>
      </c>
      <c r="G2" s="329"/>
      <c r="I2" s="319" t="s">
        <v>24</v>
      </c>
      <c r="J2" s="320"/>
      <c r="K2" s="320"/>
      <c r="L2" s="320"/>
      <c r="M2" s="320"/>
      <c r="N2" s="321"/>
      <c r="O2" s="242"/>
      <c r="P2" s="245"/>
      <c r="Q2" s="245"/>
      <c r="R2" s="245"/>
      <c r="S2" s="245"/>
      <c r="T2" s="239" t="s">
        <v>537</v>
      </c>
      <c r="U2" s="245"/>
      <c r="V2" s="245"/>
      <c r="W2" s="245"/>
      <c r="X2" s="245"/>
      <c r="Y2" s="247"/>
      <c r="Z2" s="245"/>
      <c r="AA2" s="245"/>
      <c r="AB2" s="245"/>
      <c r="AC2" s="231"/>
      <c r="AD2" s="245"/>
      <c r="AE2" s="254"/>
      <c r="AF2" s="254"/>
      <c r="AG2" s="228"/>
      <c r="AH2" s="245"/>
      <c r="AI2" s="253"/>
      <c r="AJ2" s="245"/>
      <c r="AK2" s="245"/>
      <c r="AL2" s="245"/>
      <c r="AM2" s="231"/>
      <c r="AN2" s="245"/>
      <c r="AT2" s="223"/>
      <c r="AU2" s="223"/>
    </row>
    <row r="3" spans="1:47" ht="23.25" customHeight="1" thickBot="1" x14ac:dyDescent="0.35">
      <c r="A3" s="217"/>
      <c r="B3" s="307" t="s">
        <v>543</v>
      </c>
      <c r="C3" s="307"/>
      <c r="D3" s="310"/>
      <c r="E3" s="311"/>
      <c r="F3" s="312" t="s">
        <v>558</v>
      </c>
      <c r="G3" s="313"/>
      <c r="I3" s="322"/>
      <c r="J3" s="323"/>
      <c r="K3" s="323"/>
      <c r="L3" s="323"/>
      <c r="M3" s="323"/>
      <c r="N3" s="324"/>
      <c r="O3" s="245"/>
      <c r="P3" s="245"/>
      <c r="Q3" s="245"/>
      <c r="R3" s="245"/>
      <c r="S3" s="245"/>
      <c r="T3" s="239" t="s">
        <v>538</v>
      </c>
      <c r="U3" s="245"/>
      <c r="V3" s="245"/>
      <c r="W3" s="245"/>
      <c r="X3" s="245"/>
      <c r="Y3" s="247"/>
      <c r="Z3" s="245"/>
      <c r="AA3" s="245"/>
      <c r="AB3" s="245"/>
      <c r="AC3" s="231"/>
      <c r="AD3" s="245"/>
      <c r="AE3" s="254"/>
      <c r="AF3" s="254"/>
      <c r="AG3" s="228"/>
      <c r="AH3" s="245"/>
      <c r="AI3" s="253"/>
      <c r="AJ3" s="245"/>
      <c r="AK3" s="245"/>
      <c r="AL3" s="245"/>
      <c r="AM3" s="231"/>
      <c r="AN3" s="245"/>
      <c r="AT3" s="223"/>
      <c r="AU3" s="223"/>
    </row>
    <row r="4" spans="1:47" ht="23.25" customHeight="1" thickBot="1" x14ac:dyDescent="0.35">
      <c r="A4" s="217"/>
      <c r="B4" s="307" t="s">
        <v>548</v>
      </c>
      <c r="C4" s="307"/>
      <c r="D4" s="308"/>
      <c r="E4" s="309"/>
      <c r="F4" s="315" t="s">
        <v>21</v>
      </c>
      <c r="G4" s="316"/>
      <c r="I4" s="322"/>
      <c r="J4" s="323"/>
      <c r="K4" s="323"/>
      <c r="L4" s="323"/>
      <c r="M4" s="323"/>
      <c r="N4" s="324"/>
      <c r="O4" s="245"/>
      <c r="P4" s="245"/>
      <c r="Q4" s="245"/>
      <c r="R4" s="245"/>
      <c r="S4" s="245"/>
      <c r="T4" s="239" t="s">
        <v>535</v>
      </c>
      <c r="U4" s="233" t="s">
        <v>536</v>
      </c>
      <c r="V4" s="245"/>
      <c r="W4" s="245"/>
      <c r="X4" s="245"/>
      <c r="Y4" s="247"/>
      <c r="Z4" s="245"/>
      <c r="AA4" s="245"/>
      <c r="AB4" s="245"/>
      <c r="AC4" s="231"/>
      <c r="AD4" s="245"/>
      <c r="AE4" s="252"/>
      <c r="AF4" s="252"/>
      <c r="AG4" s="228"/>
      <c r="AH4" s="245"/>
      <c r="AI4" s="228"/>
      <c r="AJ4" s="245"/>
      <c r="AK4" s="245"/>
      <c r="AL4" s="245"/>
      <c r="AM4" s="231"/>
      <c r="AN4" s="245"/>
      <c r="AT4" s="223"/>
      <c r="AU4" s="223"/>
    </row>
    <row r="5" spans="1:47" ht="23.25" customHeight="1" thickBot="1" x14ac:dyDescent="0.4">
      <c r="A5" s="217"/>
      <c r="B5" s="307" t="s">
        <v>544</v>
      </c>
      <c r="C5" s="307"/>
      <c r="D5" s="251"/>
      <c r="E5" s="250"/>
      <c r="F5" s="317" t="s">
        <v>23</v>
      </c>
      <c r="G5" s="318"/>
      <c r="H5" s="249"/>
      <c r="I5" s="322"/>
      <c r="J5" s="323"/>
      <c r="K5" s="323"/>
      <c r="L5" s="323"/>
      <c r="M5" s="323"/>
      <c r="N5" s="324"/>
      <c r="O5" s="245"/>
      <c r="P5" s="245"/>
      <c r="Q5" s="245"/>
      <c r="R5" s="245"/>
      <c r="S5" s="245"/>
      <c r="T5" s="233" t="s">
        <v>539</v>
      </c>
      <c r="U5" s="248" t="s">
        <v>537</v>
      </c>
      <c r="V5" s="245"/>
      <c r="W5" s="245"/>
      <c r="X5" s="245"/>
      <c r="Y5" s="247"/>
      <c r="Z5" s="245"/>
      <c r="AA5" s="245"/>
      <c r="AB5" s="245"/>
      <c r="AC5" s="231"/>
      <c r="AD5" s="246"/>
      <c r="AE5" s="230"/>
      <c r="AF5" s="230"/>
      <c r="AG5" s="228"/>
      <c r="AH5" s="229"/>
      <c r="AI5" s="228"/>
      <c r="AJ5" s="246"/>
      <c r="AK5" s="246"/>
      <c r="AL5" s="246"/>
      <c r="AM5" s="231"/>
      <c r="AN5" s="245"/>
      <c r="AT5" s="223"/>
      <c r="AU5" s="223"/>
    </row>
    <row r="6" spans="1:47" ht="23.25" customHeight="1" x14ac:dyDescent="0.35">
      <c r="A6" s="217"/>
      <c r="B6" s="307" t="s">
        <v>545</v>
      </c>
      <c r="C6" s="307"/>
      <c r="D6" s="244"/>
      <c r="E6" s="221"/>
      <c r="F6" s="238" t="s">
        <v>533</v>
      </c>
      <c r="G6" s="237"/>
      <c r="H6" s="118"/>
      <c r="I6" s="322"/>
      <c r="J6" s="323"/>
      <c r="K6" s="323"/>
      <c r="L6" s="323"/>
      <c r="M6" s="323"/>
      <c r="N6" s="324"/>
      <c r="O6" s="242"/>
      <c r="P6" s="242"/>
      <c r="Q6" s="243"/>
      <c r="R6" s="235"/>
      <c r="S6" s="242"/>
      <c r="T6" s="233" t="s">
        <v>563</v>
      </c>
      <c r="U6" s="232" t="s">
        <v>535</v>
      </c>
      <c r="V6" s="231"/>
      <c r="W6" s="235"/>
      <c r="X6" s="231"/>
      <c r="Y6" s="239" t="s">
        <v>2156</v>
      </c>
      <c r="Z6" s="231"/>
      <c r="AA6" s="231"/>
      <c r="AB6" s="229"/>
      <c r="AC6" s="229"/>
      <c r="AD6" s="226"/>
      <c r="AE6" s="230"/>
      <c r="AF6" s="230"/>
      <c r="AG6" s="228"/>
      <c r="AH6" s="229"/>
      <c r="AI6" s="228"/>
      <c r="AJ6" s="241"/>
      <c r="AK6" s="227"/>
      <c r="AL6" s="240"/>
      <c r="AM6" s="231"/>
      <c r="AN6" s="239"/>
      <c r="AT6" s="223"/>
      <c r="AU6" s="223"/>
    </row>
    <row r="7" spans="1:47" ht="27" customHeight="1" thickBot="1" x14ac:dyDescent="0.4">
      <c r="A7" s="217"/>
      <c r="B7" s="307" t="s">
        <v>546</v>
      </c>
      <c r="C7" s="307"/>
      <c r="D7" s="310"/>
      <c r="E7" s="311"/>
      <c r="F7" s="238" t="s">
        <v>534</v>
      </c>
      <c r="G7" s="237"/>
      <c r="H7" s="118"/>
      <c r="I7" s="325"/>
      <c r="J7" s="326"/>
      <c r="K7" s="326"/>
      <c r="L7" s="326"/>
      <c r="M7" s="326"/>
      <c r="N7" s="327"/>
      <c r="O7" s="234"/>
      <c r="P7" s="234"/>
      <c r="Q7" s="236"/>
      <c r="R7" s="235"/>
      <c r="S7" s="234"/>
      <c r="T7" s="233" t="s">
        <v>564</v>
      </c>
      <c r="U7" s="232" t="s">
        <v>564</v>
      </c>
      <c r="V7" s="231"/>
      <c r="W7" s="224"/>
      <c r="X7" s="231"/>
      <c r="Y7" s="224"/>
      <c r="Z7" s="231"/>
      <c r="AA7" s="231"/>
      <c r="AB7" s="229"/>
      <c r="AC7" s="229"/>
      <c r="AD7" s="229"/>
      <c r="AE7" s="230"/>
      <c r="AF7" s="230"/>
      <c r="AG7" s="228"/>
      <c r="AH7" s="229"/>
      <c r="AI7" s="228"/>
      <c r="AJ7" s="224"/>
      <c r="AK7" s="227"/>
      <c r="AL7" s="226"/>
      <c r="AM7" s="225"/>
      <c r="AN7" s="224"/>
      <c r="AO7" s="224"/>
      <c r="AT7" s="223"/>
      <c r="AU7" s="223"/>
    </row>
    <row r="8" spans="1:47" ht="18" customHeight="1" thickBot="1" x14ac:dyDescent="0.35">
      <c r="A8" s="217"/>
      <c r="B8" s="222"/>
      <c r="D8" s="217"/>
      <c r="E8" s="221"/>
      <c r="F8" s="217"/>
      <c r="S8" s="220"/>
      <c r="X8" s="217"/>
      <c r="Y8" s="219"/>
      <c r="Z8" s="217"/>
      <c r="AA8" s="217"/>
      <c r="AB8" s="217"/>
      <c r="AC8" s="217"/>
      <c r="AJ8" s="314"/>
      <c r="AK8" s="314"/>
      <c r="AL8" s="218"/>
      <c r="AM8" s="124"/>
      <c r="AN8" s="217"/>
      <c r="AT8" s="216"/>
      <c r="AU8" s="216"/>
    </row>
    <row r="9" spans="1:47" s="127" customFormat="1" ht="80.25" customHeight="1" thickBot="1" x14ac:dyDescent="0.35">
      <c r="A9" s="215" t="s">
        <v>0</v>
      </c>
      <c r="B9" s="214" t="s">
        <v>8</v>
      </c>
      <c r="C9" s="214" t="s">
        <v>9</v>
      </c>
      <c r="D9" s="214" t="s">
        <v>10</v>
      </c>
      <c r="E9" s="213" t="s">
        <v>19</v>
      </c>
      <c r="F9" s="212" t="s">
        <v>541</v>
      </c>
      <c r="G9" s="209" t="s">
        <v>1</v>
      </c>
      <c r="H9" s="209" t="s">
        <v>14</v>
      </c>
      <c r="I9" s="209" t="s">
        <v>15</v>
      </c>
      <c r="J9" s="211" t="s">
        <v>13</v>
      </c>
      <c r="K9" s="26" t="s">
        <v>2</v>
      </c>
      <c r="L9" s="26" t="s">
        <v>3</v>
      </c>
      <c r="M9" s="208" t="s">
        <v>540</v>
      </c>
      <c r="N9" s="26" t="s">
        <v>4</v>
      </c>
      <c r="O9" s="210" t="s">
        <v>5</v>
      </c>
      <c r="P9" s="209" t="s">
        <v>6</v>
      </c>
      <c r="Q9" s="209" t="s">
        <v>7</v>
      </c>
      <c r="R9" s="209" t="s">
        <v>549</v>
      </c>
      <c r="S9" s="209" t="s">
        <v>11</v>
      </c>
      <c r="T9" s="207" t="s">
        <v>2155</v>
      </c>
      <c r="U9" s="207" t="s">
        <v>2154</v>
      </c>
      <c r="V9" s="208" t="s">
        <v>22</v>
      </c>
      <c r="W9" s="208" t="s">
        <v>2107</v>
      </c>
      <c r="X9" s="208" t="s">
        <v>12</v>
      </c>
      <c r="Y9" s="208" t="s">
        <v>2108</v>
      </c>
      <c r="Z9" s="208" t="s">
        <v>17</v>
      </c>
      <c r="AA9" s="208" t="s">
        <v>18</v>
      </c>
      <c r="AB9" s="207" t="s">
        <v>2153</v>
      </c>
      <c r="AC9" s="207" t="s">
        <v>2152</v>
      </c>
      <c r="AD9" s="206" t="s">
        <v>556</v>
      </c>
      <c r="AE9" s="205" t="s">
        <v>554</v>
      </c>
      <c r="AF9" s="205" t="s">
        <v>553</v>
      </c>
      <c r="AG9" s="204" t="s">
        <v>550</v>
      </c>
      <c r="AH9" s="203" t="s">
        <v>551</v>
      </c>
      <c r="AI9" s="203" t="s">
        <v>552</v>
      </c>
      <c r="AJ9" s="202" t="s">
        <v>2110</v>
      </c>
      <c r="AK9" s="201" t="s">
        <v>532</v>
      </c>
      <c r="AL9" s="200" t="s">
        <v>560</v>
      </c>
      <c r="AM9" s="198" t="s">
        <v>20</v>
      </c>
      <c r="AN9" s="199" t="s">
        <v>2114</v>
      </c>
      <c r="AO9" s="198" t="s">
        <v>547</v>
      </c>
    </row>
    <row r="10" spans="1:47" s="162" customFormat="1" ht="27.75" customHeight="1" x14ac:dyDescent="0.25">
      <c r="A10" s="186">
        <v>1</v>
      </c>
      <c r="B10" s="185"/>
      <c r="C10" s="184"/>
      <c r="D10" s="183"/>
      <c r="E10" s="191" t="s">
        <v>2151</v>
      </c>
      <c r="F10" s="181" t="s">
        <v>533</v>
      </c>
      <c r="G10" s="180">
        <v>43770</v>
      </c>
      <c r="H10" s="169" t="s">
        <v>2135</v>
      </c>
      <c r="I10" s="169" t="s">
        <v>2134</v>
      </c>
      <c r="J10" s="166" t="s">
        <v>2133</v>
      </c>
      <c r="K10" s="179">
        <v>2000000</v>
      </c>
      <c r="L10" s="179">
        <v>2000000</v>
      </c>
      <c r="M10" s="178">
        <v>0.75</v>
      </c>
      <c r="N10" s="177">
        <f t="shared" ref="N10:N29" si="0">ROUND(L10*M10,2)</f>
        <v>1500000</v>
      </c>
      <c r="O10" s="175">
        <v>43626</v>
      </c>
      <c r="P10" s="175">
        <v>43627</v>
      </c>
      <c r="Q10" s="176">
        <v>52759</v>
      </c>
      <c r="R10" s="176">
        <v>43647</v>
      </c>
      <c r="S10" s="175">
        <v>43739</v>
      </c>
      <c r="T10" s="197" t="s">
        <v>537</v>
      </c>
      <c r="U10" s="196" t="s">
        <v>536</v>
      </c>
      <c r="V10" s="170" t="s">
        <v>2131</v>
      </c>
      <c r="W10" s="174">
        <v>7.7499999999999999E-2</v>
      </c>
      <c r="X10" s="172">
        <v>2.5000000000000001E-2</v>
      </c>
      <c r="Y10" s="196">
        <v>0.55000000000000004</v>
      </c>
      <c r="Z10" s="172">
        <v>0</v>
      </c>
      <c r="AA10" s="172">
        <v>0</v>
      </c>
      <c r="AB10" s="171" t="s">
        <v>2139</v>
      </c>
      <c r="AC10" s="171" t="s">
        <v>2138</v>
      </c>
      <c r="AD10" s="170">
        <v>1001007001</v>
      </c>
      <c r="AE10" s="169" t="s">
        <v>2128</v>
      </c>
      <c r="AF10" s="195" t="s">
        <v>2127</v>
      </c>
      <c r="AG10" s="169" t="s">
        <v>2126</v>
      </c>
      <c r="AH10" s="169" t="s">
        <v>2125</v>
      </c>
      <c r="AI10" s="166" t="s">
        <v>2124</v>
      </c>
      <c r="AJ10" s="168">
        <v>721110</v>
      </c>
      <c r="AK10" s="167" t="s">
        <v>2150</v>
      </c>
      <c r="AL10" s="166" t="s">
        <v>2112</v>
      </c>
      <c r="AM10" s="165">
        <v>50000</v>
      </c>
      <c r="AN10" s="194" t="s">
        <v>2113</v>
      </c>
      <c r="AO10" s="193" t="s">
        <v>2149</v>
      </c>
    </row>
    <row r="11" spans="1:47" s="162" customFormat="1" ht="27.75" customHeight="1" x14ac:dyDescent="0.25">
      <c r="A11" s="186">
        <v>2</v>
      </c>
      <c r="B11" s="185"/>
      <c r="C11" s="184"/>
      <c r="D11" s="183"/>
      <c r="E11" s="191" t="s">
        <v>2148</v>
      </c>
      <c r="F11" s="181" t="s">
        <v>533</v>
      </c>
      <c r="G11" s="180">
        <v>43770</v>
      </c>
      <c r="H11" s="169" t="s">
        <v>2135</v>
      </c>
      <c r="I11" s="169" t="s">
        <v>2134</v>
      </c>
      <c r="J11" s="166" t="s">
        <v>2133</v>
      </c>
      <c r="K11" s="179">
        <v>100000</v>
      </c>
      <c r="L11" s="179">
        <v>100000</v>
      </c>
      <c r="M11" s="178">
        <v>0.75</v>
      </c>
      <c r="N11" s="177">
        <f t="shared" si="0"/>
        <v>75000</v>
      </c>
      <c r="O11" s="175">
        <v>43745</v>
      </c>
      <c r="P11" s="175">
        <v>43747</v>
      </c>
      <c r="Q11" s="176">
        <v>47400</v>
      </c>
      <c r="R11" s="176" t="s">
        <v>2147</v>
      </c>
      <c r="S11" s="175" t="s">
        <v>2147</v>
      </c>
      <c r="T11" s="173" t="s">
        <v>2146</v>
      </c>
      <c r="U11" s="173" t="s">
        <v>536</v>
      </c>
      <c r="V11" s="170" t="s">
        <v>2146</v>
      </c>
      <c r="W11" s="174">
        <v>0.08</v>
      </c>
      <c r="X11" s="172" t="s">
        <v>2146</v>
      </c>
      <c r="Y11" s="173">
        <v>0.55000000000000004</v>
      </c>
      <c r="Z11" s="172">
        <v>0</v>
      </c>
      <c r="AA11" s="172">
        <v>0</v>
      </c>
      <c r="AB11" s="171" t="s">
        <v>2145</v>
      </c>
      <c r="AC11" s="171" t="s">
        <v>2144</v>
      </c>
      <c r="AD11" s="170">
        <v>1001007002</v>
      </c>
      <c r="AE11" s="169" t="s">
        <v>2128</v>
      </c>
      <c r="AF11" s="169" t="s">
        <v>2127</v>
      </c>
      <c r="AG11" s="169" t="s">
        <v>2126</v>
      </c>
      <c r="AH11" s="169" t="s">
        <v>2125</v>
      </c>
      <c r="AI11" s="166" t="s">
        <v>2124</v>
      </c>
      <c r="AJ11" s="168">
        <v>722511</v>
      </c>
      <c r="AK11" s="167" t="s">
        <v>2143</v>
      </c>
      <c r="AL11" s="166" t="s">
        <v>2113</v>
      </c>
      <c r="AM11" s="165">
        <v>50000</v>
      </c>
      <c r="AN11" s="164" t="s">
        <v>2113</v>
      </c>
      <c r="AO11" s="192" t="s">
        <v>2142</v>
      </c>
    </row>
    <row r="12" spans="1:47" s="162" customFormat="1" ht="27.75" customHeight="1" x14ac:dyDescent="0.25">
      <c r="A12" s="186">
        <v>3</v>
      </c>
      <c r="B12" s="185"/>
      <c r="C12" s="184"/>
      <c r="D12" s="183"/>
      <c r="E12" s="191" t="s">
        <v>2141</v>
      </c>
      <c r="F12" s="181" t="s">
        <v>533</v>
      </c>
      <c r="G12" s="180">
        <v>43770</v>
      </c>
      <c r="H12" s="169" t="s">
        <v>2135</v>
      </c>
      <c r="I12" s="169" t="s">
        <v>2134</v>
      </c>
      <c r="J12" s="166" t="s">
        <v>2133</v>
      </c>
      <c r="K12" s="179">
        <v>100000</v>
      </c>
      <c r="L12" s="179">
        <v>100000</v>
      </c>
      <c r="M12" s="178">
        <v>0.75</v>
      </c>
      <c r="N12" s="177">
        <f t="shared" si="0"/>
        <v>75000</v>
      </c>
      <c r="O12" s="175">
        <v>43739</v>
      </c>
      <c r="P12" s="175">
        <v>43739</v>
      </c>
      <c r="Q12" s="176">
        <v>52871</v>
      </c>
      <c r="R12" s="176">
        <v>45566</v>
      </c>
      <c r="S12" s="176">
        <v>45566</v>
      </c>
      <c r="T12" s="173" t="s">
        <v>2140</v>
      </c>
      <c r="U12" s="173" t="s">
        <v>535</v>
      </c>
      <c r="V12" s="170" t="s">
        <v>2131</v>
      </c>
      <c r="W12" s="174">
        <v>8.2500000000000004E-2</v>
      </c>
      <c r="X12" s="172">
        <v>2.75E-2</v>
      </c>
      <c r="Y12" s="173">
        <v>0.55000000000000004</v>
      </c>
      <c r="Z12" s="172">
        <v>0</v>
      </c>
      <c r="AA12" s="172">
        <v>0</v>
      </c>
      <c r="AB12" s="171" t="s">
        <v>2139</v>
      </c>
      <c r="AC12" s="171" t="s">
        <v>2138</v>
      </c>
      <c r="AD12" s="170">
        <v>1001007003</v>
      </c>
      <c r="AE12" s="169" t="s">
        <v>2128</v>
      </c>
      <c r="AF12" s="169" t="s">
        <v>2127</v>
      </c>
      <c r="AG12" s="169" t="s">
        <v>2126</v>
      </c>
      <c r="AH12" s="169" t="s">
        <v>2125</v>
      </c>
      <c r="AI12" s="166" t="s">
        <v>2124</v>
      </c>
      <c r="AJ12" s="168">
        <v>722320</v>
      </c>
      <c r="AK12" s="167" t="s">
        <v>527</v>
      </c>
      <c r="AL12" s="166" t="s">
        <v>2113</v>
      </c>
      <c r="AM12" s="165">
        <v>50000</v>
      </c>
      <c r="AN12" s="164" t="s">
        <v>2113</v>
      </c>
      <c r="AO12" s="187" t="s">
        <v>2137</v>
      </c>
    </row>
    <row r="13" spans="1:47" s="162" customFormat="1" ht="27.75" customHeight="1" x14ac:dyDescent="0.25">
      <c r="A13" s="186">
        <v>4</v>
      </c>
      <c r="B13" s="185"/>
      <c r="C13" s="184"/>
      <c r="D13" s="183"/>
      <c r="E13" s="182" t="s">
        <v>2136</v>
      </c>
      <c r="F13" s="181" t="s">
        <v>534</v>
      </c>
      <c r="G13" s="180">
        <v>43770</v>
      </c>
      <c r="H13" s="169" t="s">
        <v>2135</v>
      </c>
      <c r="I13" s="169" t="s">
        <v>2134</v>
      </c>
      <c r="J13" s="166" t="s">
        <v>2133</v>
      </c>
      <c r="K13" s="179">
        <v>1000000</v>
      </c>
      <c r="L13" s="179">
        <v>1000000</v>
      </c>
      <c r="M13" s="178">
        <v>0.9</v>
      </c>
      <c r="N13" s="177">
        <f t="shared" si="0"/>
        <v>900000</v>
      </c>
      <c r="O13" s="175">
        <v>43735</v>
      </c>
      <c r="P13" s="175">
        <v>43735</v>
      </c>
      <c r="Q13" s="176">
        <v>48849</v>
      </c>
      <c r="R13" s="176">
        <v>43739</v>
      </c>
      <c r="S13" s="175">
        <v>43739</v>
      </c>
      <c r="T13" s="173" t="s">
        <v>537</v>
      </c>
      <c r="U13" s="173" t="s">
        <v>2132</v>
      </c>
      <c r="V13" s="170" t="s">
        <v>2131</v>
      </c>
      <c r="W13" s="174">
        <v>7.4999999999999997E-2</v>
      </c>
      <c r="X13" s="172">
        <v>0.02</v>
      </c>
      <c r="Y13" s="173">
        <v>0</v>
      </c>
      <c r="Z13" s="172">
        <v>0.1575</v>
      </c>
      <c r="AA13" s="172">
        <v>5.5E-2</v>
      </c>
      <c r="AB13" s="171" t="s">
        <v>2130</v>
      </c>
      <c r="AC13" s="190" t="s">
        <v>2129</v>
      </c>
      <c r="AD13" s="189">
        <v>1069943502830</v>
      </c>
      <c r="AE13" s="169" t="s">
        <v>2128</v>
      </c>
      <c r="AF13" s="169" t="s">
        <v>2127</v>
      </c>
      <c r="AG13" s="169" t="s">
        <v>2126</v>
      </c>
      <c r="AH13" s="169" t="s">
        <v>2125</v>
      </c>
      <c r="AI13" s="166" t="s">
        <v>2124</v>
      </c>
      <c r="AJ13" s="168">
        <v>112111</v>
      </c>
      <c r="AK13" s="167" t="s">
        <v>2123</v>
      </c>
      <c r="AL13" s="166" t="s">
        <v>2112</v>
      </c>
      <c r="AM13" s="165">
        <v>30000</v>
      </c>
      <c r="AN13" s="164" t="s">
        <v>2112</v>
      </c>
      <c r="AO13" s="188" t="s">
        <v>2122</v>
      </c>
    </row>
    <row r="14" spans="1:47" s="162" customFormat="1" ht="27.75" customHeight="1" x14ac:dyDescent="0.25">
      <c r="A14" s="186">
        <v>5</v>
      </c>
      <c r="B14" s="185"/>
      <c r="C14" s="184"/>
      <c r="D14" s="183"/>
      <c r="E14" s="182"/>
      <c r="F14" s="181"/>
      <c r="G14" s="180"/>
      <c r="H14" s="169"/>
      <c r="I14" s="169"/>
      <c r="J14" s="166"/>
      <c r="K14" s="179"/>
      <c r="L14" s="179"/>
      <c r="M14" s="178"/>
      <c r="N14" s="177">
        <f t="shared" si="0"/>
        <v>0</v>
      </c>
      <c r="O14" s="175"/>
      <c r="P14" s="175"/>
      <c r="Q14" s="176"/>
      <c r="R14" s="176"/>
      <c r="S14" s="175"/>
      <c r="T14" s="173"/>
      <c r="U14" s="173"/>
      <c r="V14" s="170"/>
      <c r="W14" s="174"/>
      <c r="X14" s="172"/>
      <c r="Y14" s="173"/>
      <c r="Z14" s="172"/>
      <c r="AA14" s="172"/>
      <c r="AB14" s="171"/>
      <c r="AC14" s="171"/>
      <c r="AD14" s="170"/>
      <c r="AE14" s="169"/>
      <c r="AF14" s="169"/>
      <c r="AG14" s="169"/>
      <c r="AH14" s="169"/>
      <c r="AI14" s="166"/>
      <c r="AJ14" s="168"/>
      <c r="AK14" s="167"/>
      <c r="AL14" s="166"/>
      <c r="AM14" s="165"/>
      <c r="AN14" s="164"/>
      <c r="AO14" s="187"/>
    </row>
    <row r="15" spans="1:47" s="162" customFormat="1" ht="27.75" customHeight="1" x14ac:dyDescent="0.25">
      <c r="A15" s="186">
        <v>6</v>
      </c>
      <c r="B15" s="185"/>
      <c r="C15" s="184"/>
      <c r="D15" s="183"/>
      <c r="E15" s="182"/>
      <c r="F15" s="181"/>
      <c r="G15" s="180"/>
      <c r="H15" s="169"/>
      <c r="I15" s="169"/>
      <c r="J15" s="166"/>
      <c r="K15" s="179"/>
      <c r="L15" s="179"/>
      <c r="M15" s="178"/>
      <c r="N15" s="177">
        <f t="shared" si="0"/>
        <v>0</v>
      </c>
      <c r="O15" s="175"/>
      <c r="P15" s="175"/>
      <c r="Q15" s="176"/>
      <c r="R15" s="176"/>
      <c r="S15" s="175"/>
      <c r="T15" s="173"/>
      <c r="U15" s="173"/>
      <c r="V15" s="170"/>
      <c r="W15" s="174"/>
      <c r="X15" s="172"/>
      <c r="Y15" s="173"/>
      <c r="Z15" s="172"/>
      <c r="AA15" s="172"/>
      <c r="AB15" s="171"/>
      <c r="AC15" s="171"/>
      <c r="AD15" s="170"/>
      <c r="AE15" s="169"/>
      <c r="AF15" s="169"/>
      <c r="AG15" s="169"/>
      <c r="AH15" s="169"/>
      <c r="AI15" s="166"/>
      <c r="AJ15" s="168"/>
      <c r="AK15" s="167"/>
      <c r="AL15" s="166"/>
      <c r="AM15" s="165"/>
      <c r="AN15" s="164"/>
      <c r="AO15" s="187"/>
    </row>
    <row r="16" spans="1:47" s="162" customFormat="1" ht="27.75" customHeight="1" x14ac:dyDescent="0.25">
      <c r="A16" s="186">
        <v>7</v>
      </c>
      <c r="B16" s="185"/>
      <c r="C16" s="184"/>
      <c r="D16" s="183"/>
      <c r="E16" s="182"/>
      <c r="F16" s="181"/>
      <c r="G16" s="180"/>
      <c r="H16" s="169"/>
      <c r="I16" s="169"/>
      <c r="J16" s="166"/>
      <c r="K16" s="179"/>
      <c r="L16" s="179"/>
      <c r="M16" s="178"/>
      <c r="N16" s="177">
        <f t="shared" si="0"/>
        <v>0</v>
      </c>
      <c r="O16" s="175"/>
      <c r="P16" s="175"/>
      <c r="Q16" s="176"/>
      <c r="R16" s="176"/>
      <c r="S16" s="175"/>
      <c r="T16" s="173"/>
      <c r="U16" s="173"/>
      <c r="V16" s="170"/>
      <c r="W16" s="174"/>
      <c r="X16" s="172"/>
      <c r="Y16" s="173"/>
      <c r="Z16" s="172"/>
      <c r="AA16" s="172"/>
      <c r="AB16" s="171"/>
      <c r="AC16" s="171"/>
      <c r="AD16" s="170"/>
      <c r="AE16" s="169"/>
      <c r="AF16" s="169"/>
      <c r="AG16" s="169"/>
      <c r="AH16" s="169"/>
      <c r="AI16" s="166"/>
      <c r="AJ16" s="168"/>
      <c r="AK16" s="167"/>
      <c r="AL16" s="166"/>
      <c r="AM16" s="165"/>
      <c r="AN16" s="164"/>
      <c r="AO16" s="187"/>
    </row>
    <row r="17" spans="1:45" s="162" customFormat="1" ht="27.75" customHeight="1" x14ac:dyDescent="0.25">
      <c r="A17" s="186">
        <v>8</v>
      </c>
      <c r="B17" s="185"/>
      <c r="C17" s="184"/>
      <c r="D17" s="183"/>
      <c r="E17" s="182"/>
      <c r="F17" s="181"/>
      <c r="G17" s="180"/>
      <c r="H17" s="169"/>
      <c r="I17" s="169"/>
      <c r="J17" s="166"/>
      <c r="K17" s="179"/>
      <c r="L17" s="179"/>
      <c r="M17" s="178"/>
      <c r="N17" s="177">
        <f t="shared" si="0"/>
        <v>0</v>
      </c>
      <c r="O17" s="175"/>
      <c r="P17" s="175"/>
      <c r="Q17" s="176"/>
      <c r="R17" s="176"/>
      <c r="S17" s="175"/>
      <c r="T17" s="173"/>
      <c r="U17" s="173"/>
      <c r="V17" s="170"/>
      <c r="W17" s="174"/>
      <c r="X17" s="172"/>
      <c r="Y17" s="173"/>
      <c r="Z17" s="172"/>
      <c r="AA17" s="172"/>
      <c r="AB17" s="171"/>
      <c r="AC17" s="171"/>
      <c r="AD17" s="170"/>
      <c r="AE17" s="169"/>
      <c r="AF17" s="169"/>
      <c r="AG17" s="169"/>
      <c r="AH17" s="169"/>
      <c r="AI17" s="166"/>
      <c r="AJ17" s="168"/>
      <c r="AK17" s="167"/>
      <c r="AL17" s="166"/>
      <c r="AM17" s="165"/>
      <c r="AN17" s="164"/>
      <c r="AO17" s="187"/>
    </row>
    <row r="18" spans="1:45" s="162" customFormat="1" ht="27.75" customHeight="1" x14ac:dyDescent="0.25">
      <c r="A18" s="186">
        <v>9</v>
      </c>
      <c r="B18" s="185"/>
      <c r="C18" s="184"/>
      <c r="D18" s="183"/>
      <c r="E18" s="182"/>
      <c r="F18" s="181"/>
      <c r="G18" s="180"/>
      <c r="H18" s="169"/>
      <c r="I18" s="169"/>
      <c r="J18" s="166"/>
      <c r="K18" s="179"/>
      <c r="L18" s="179"/>
      <c r="M18" s="178"/>
      <c r="N18" s="177">
        <f t="shared" si="0"/>
        <v>0</v>
      </c>
      <c r="O18" s="175"/>
      <c r="P18" s="175"/>
      <c r="Q18" s="176"/>
      <c r="R18" s="176"/>
      <c r="S18" s="175"/>
      <c r="T18" s="173"/>
      <c r="U18" s="173"/>
      <c r="V18" s="170"/>
      <c r="W18" s="174"/>
      <c r="X18" s="172"/>
      <c r="Y18" s="173"/>
      <c r="Z18" s="172"/>
      <c r="AA18" s="172"/>
      <c r="AB18" s="171"/>
      <c r="AC18" s="171"/>
      <c r="AD18" s="170"/>
      <c r="AE18" s="169"/>
      <c r="AF18" s="169"/>
      <c r="AG18" s="169"/>
      <c r="AH18" s="169"/>
      <c r="AI18" s="166"/>
      <c r="AJ18" s="168"/>
      <c r="AK18" s="167"/>
      <c r="AL18" s="166"/>
      <c r="AM18" s="165"/>
      <c r="AN18" s="164"/>
      <c r="AO18" s="187"/>
    </row>
    <row r="19" spans="1:45" s="162" customFormat="1" ht="27.75" customHeight="1" x14ac:dyDescent="0.25">
      <c r="A19" s="186">
        <v>10</v>
      </c>
      <c r="B19" s="185"/>
      <c r="C19" s="184"/>
      <c r="D19" s="183"/>
      <c r="E19" s="182"/>
      <c r="F19" s="181"/>
      <c r="G19" s="180"/>
      <c r="H19" s="169"/>
      <c r="I19" s="169"/>
      <c r="J19" s="166"/>
      <c r="K19" s="179"/>
      <c r="L19" s="179"/>
      <c r="M19" s="178"/>
      <c r="N19" s="177">
        <f t="shared" si="0"/>
        <v>0</v>
      </c>
      <c r="O19" s="175"/>
      <c r="P19" s="175"/>
      <c r="Q19" s="176"/>
      <c r="R19" s="176"/>
      <c r="S19" s="175"/>
      <c r="T19" s="173"/>
      <c r="U19" s="173"/>
      <c r="V19" s="170"/>
      <c r="W19" s="174"/>
      <c r="X19" s="172"/>
      <c r="Y19" s="173"/>
      <c r="Z19" s="172"/>
      <c r="AA19" s="172"/>
      <c r="AB19" s="171"/>
      <c r="AC19" s="171"/>
      <c r="AD19" s="170"/>
      <c r="AE19" s="169"/>
      <c r="AF19" s="169"/>
      <c r="AG19" s="169"/>
      <c r="AH19" s="169"/>
      <c r="AI19" s="166"/>
      <c r="AJ19" s="168"/>
      <c r="AK19" s="167"/>
      <c r="AL19" s="166"/>
      <c r="AM19" s="165"/>
      <c r="AN19" s="164"/>
      <c r="AO19" s="187"/>
    </row>
    <row r="20" spans="1:45" s="162" customFormat="1" ht="27.75" customHeight="1" x14ac:dyDescent="0.25">
      <c r="A20" s="186">
        <v>11</v>
      </c>
      <c r="B20" s="185"/>
      <c r="C20" s="184"/>
      <c r="D20" s="183"/>
      <c r="E20" s="182"/>
      <c r="F20" s="181"/>
      <c r="G20" s="180"/>
      <c r="H20" s="169"/>
      <c r="I20" s="169"/>
      <c r="J20" s="166"/>
      <c r="K20" s="179"/>
      <c r="L20" s="179"/>
      <c r="M20" s="178"/>
      <c r="N20" s="177">
        <f t="shared" si="0"/>
        <v>0</v>
      </c>
      <c r="O20" s="175"/>
      <c r="P20" s="175"/>
      <c r="Q20" s="176"/>
      <c r="R20" s="176"/>
      <c r="S20" s="175"/>
      <c r="T20" s="173"/>
      <c r="U20" s="173"/>
      <c r="V20" s="170"/>
      <c r="W20" s="174"/>
      <c r="X20" s="172"/>
      <c r="Y20" s="173"/>
      <c r="Z20" s="172"/>
      <c r="AA20" s="172"/>
      <c r="AB20" s="171"/>
      <c r="AC20" s="171"/>
      <c r="AD20" s="170"/>
      <c r="AE20" s="169"/>
      <c r="AF20" s="169"/>
      <c r="AG20" s="169"/>
      <c r="AH20" s="169"/>
      <c r="AI20" s="166"/>
      <c r="AJ20" s="168"/>
      <c r="AK20" s="167"/>
      <c r="AL20" s="166"/>
      <c r="AM20" s="165"/>
      <c r="AN20" s="164"/>
      <c r="AO20" s="187"/>
    </row>
    <row r="21" spans="1:45" s="162" customFormat="1" ht="27.75" customHeight="1" x14ac:dyDescent="0.25">
      <c r="A21" s="186">
        <v>12</v>
      </c>
      <c r="B21" s="185"/>
      <c r="C21" s="184"/>
      <c r="D21" s="183"/>
      <c r="E21" s="182"/>
      <c r="F21" s="181"/>
      <c r="G21" s="180"/>
      <c r="H21" s="169"/>
      <c r="I21" s="169"/>
      <c r="J21" s="166"/>
      <c r="K21" s="179"/>
      <c r="L21" s="179"/>
      <c r="M21" s="178"/>
      <c r="N21" s="177">
        <f t="shared" si="0"/>
        <v>0</v>
      </c>
      <c r="O21" s="175"/>
      <c r="P21" s="175"/>
      <c r="Q21" s="176"/>
      <c r="R21" s="176"/>
      <c r="S21" s="175"/>
      <c r="T21" s="173"/>
      <c r="U21" s="173"/>
      <c r="V21" s="170"/>
      <c r="W21" s="174"/>
      <c r="X21" s="172"/>
      <c r="Y21" s="173"/>
      <c r="Z21" s="172"/>
      <c r="AA21" s="172"/>
      <c r="AB21" s="171"/>
      <c r="AC21" s="171"/>
      <c r="AD21" s="170"/>
      <c r="AE21" s="169"/>
      <c r="AF21" s="169"/>
      <c r="AG21" s="169"/>
      <c r="AH21" s="169"/>
      <c r="AI21" s="166"/>
      <c r="AJ21" s="168"/>
      <c r="AK21" s="167"/>
      <c r="AL21" s="166"/>
      <c r="AM21" s="165"/>
      <c r="AN21" s="164"/>
      <c r="AO21" s="187"/>
    </row>
    <row r="22" spans="1:45" s="162" customFormat="1" ht="27.75" customHeight="1" x14ac:dyDescent="0.25">
      <c r="A22" s="186">
        <v>13</v>
      </c>
      <c r="B22" s="185"/>
      <c r="C22" s="184"/>
      <c r="D22" s="183"/>
      <c r="E22" s="182"/>
      <c r="F22" s="181"/>
      <c r="G22" s="180"/>
      <c r="H22" s="169"/>
      <c r="I22" s="169"/>
      <c r="J22" s="166"/>
      <c r="K22" s="179"/>
      <c r="L22" s="179"/>
      <c r="M22" s="178"/>
      <c r="N22" s="177">
        <f t="shared" si="0"/>
        <v>0</v>
      </c>
      <c r="O22" s="175"/>
      <c r="P22" s="175"/>
      <c r="Q22" s="176"/>
      <c r="R22" s="176"/>
      <c r="S22" s="175"/>
      <c r="T22" s="173"/>
      <c r="U22" s="173"/>
      <c r="V22" s="170"/>
      <c r="W22" s="174"/>
      <c r="X22" s="172"/>
      <c r="Y22" s="173"/>
      <c r="Z22" s="172"/>
      <c r="AA22" s="172"/>
      <c r="AB22" s="171"/>
      <c r="AC22" s="171"/>
      <c r="AD22" s="170"/>
      <c r="AE22" s="169"/>
      <c r="AF22" s="169"/>
      <c r="AG22" s="169"/>
      <c r="AH22" s="169"/>
      <c r="AI22" s="166"/>
      <c r="AJ22" s="168"/>
      <c r="AK22" s="167"/>
      <c r="AL22" s="166"/>
      <c r="AM22" s="165"/>
      <c r="AN22" s="164"/>
      <c r="AO22" s="187"/>
    </row>
    <row r="23" spans="1:45" s="162" customFormat="1" ht="27.75" customHeight="1" x14ac:dyDescent="0.25">
      <c r="A23" s="186">
        <v>14</v>
      </c>
      <c r="B23" s="185"/>
      <c r="C23" s="184"/>
      <c r="D23" s="183"/>
      <c r="E23" s="182"/>
      <c r="F23" s="181"/>
      <c r="G23" s="180"/>
      <c r="H23" s="169"/>
      <c r="I23" s="169"/>
      <c r="J23" s="166"/>
      <c r="K23" s="179"/>
      <c r="L23" s="179"/>
      <c r="M23" s="178"/>
      <c r="N23" s="177">
        <f t="shared" si="0"/>
        <v>0</v>
      </c>
      <c r="O23" s="175"/>
      <c r="P23" s="175"/>
      <c r="Q23" s="176"/>
      <c r="R23" s="176"/>
      <c r="S23" s="175"/>
      <c r="T23" s="173"/>
      <c r="U23" s="173"/>
      <c r="V23" s="170"/>
      <c r="W23" s="174"/>
      <c r="X23" s="172"/>
      <c r="Y23" s="173"/>
      <c r="Z23" s="172"/>
      <c r="AA23" s="172"/>
      <c r="AB23" s="171"/>
      <c r="AC23" s="171"/>
      <c r="AD23" s="170"/>
      <c r="AE23" s="169"/>
      <c r="AF23" s="169"/>
      <c r="AG23" s="169"/>
      <c r="AH23" s="169"/>
      <c r="AI23" s="166"/>
      <c r="AJ23" s="168"/>
      <c r="AK23" s="167"/>
      <c r="AL23" s="166"/>
      <c r="AM23" s="165"/>
      <c r="AN23" s="164"/>
      <c r="AO23" s="187"/>
    </row>
    <row r="24" spans="1:45" s="162" customFormat="1" ht="27.75" customHeight="1" x14ac:dyDescent="0.25">
      <c r="A24" s="186">
        <v>15</v>
      </c>
      <c r="B24" s="185"/>
      <c r="C24" s="184"/>
      <c r="D24" s="183"/>
      <c r="E24" s="182"/>
      <c r="F24" s="181"/>
      <c r="G24" s="180"/>
      <c r="H24" s="169"/>
      <c r="I24" s="169"/>
      <c r="J24" s="166"/>
      <c r="K24" s="179"/>
      <c r="L24" s="179"/>
      <c r="M24" s="178"/>
      <c r="N24" s="177">
        <f t="shared" si="0"/>
        <v>0</v>
      </c>
      <c r="O24" s="175"/>
      <c r="P24" s="175"/>
      <c r="Q24" s="176"/>
      <c r="R24" s="176"/>
      <c r="S24" s="175"/>
      <c r="T24" s="173"/>
      <c r="U24" s="173"/>
      <c r="V24" s="170"/>
      <c r="W24" s="174"/>
      <c r="X24" s="172"/>
      <c r="Y24" s="173"/>
      <c r="Z24" s="172"/>
      <c r="AA24" s="172"/>
      <c r="AB24" s="171"/>
      <c r="AC24" s="171"/>
      <c r="AD24" s="170"/>
      <c r="AE24" s="169"/>
      <c r="AF24" s="169"/>
      <c r="AG24" s="169"/>
      <c r="AH24" s="169"/>
      <c r="AI24" s="166"/>
      <c r="AJ24" s="168"/>
      <c r="AK24" s="167"/>
      <c r="AL24" s="166"/>
      <c r="AM24" s="165"/>
      <c r="AN24" s="164"/>
      <c r="AO24" s="187"/>
    </row>
    <row r="25" spans="1:45" s="162" customFormat="1" ht="27.75" customHeight="1" x14ac:dyDescent="0.25">
      <c r="A25" s="186">
        <v>16</v>
      </c>
      <c r="B25" s="185"/>
      <c r="C25" s="184"/>
      <c r="D25" s="183"/>
      <c r="E25" s="182"/>
      <c r="F25" s="181"/>
      <c r="G25" s="180"/>
      <c r="H25" s="169"/>
      <c r="I25" s="169"/>
      <c r="J25" s="166"/>
      <c r="K25" s="179"/>
      <c r="L25" s="179"/>
      <c r="M25" s="178"/>
      <c r="N25" s="177">
        <f t="shared" si="0"/>
        <v>0</v>
      </c>
      <c r="O25" s="175"/>
      <c r="P25" s="175"/>
      <c r="Q25" s="176"/>
      <c r="R25" s="176"/>
      <c r="S25" s="175"/>
      <c r="T25" s="173"/>
      <c r="U25" s="173"/>
      <c r="V25" s="170"/>
      <c r="W25" s="174"/>
      <c r="X25" s="172"/>
      <c r="Y25" s="173"/>
      <c r="Z25" s="172"/>
      <c r="AA25" s="172"/>
      <c r="AB25" s="171"/>
      <c r="AC25" s="171"/>
      <c r="AD25" s="170"/>
      <c r="AE25" s="169"/>
      <c r="AF25" s="169"/>
      <c r="AG25" s="169"/>
      <c r="AH25" s="169"/>
      <c r="AI25" s="166"/>
      <c r="AJ25" s="168"/>
      <c r="AK25" s="167"/>
      <c r="AL25" s="166"/>
      <c r="AM25" s="165"/>
      <c r="AN25" s="164"/>
      <c r="AO25" s="187"/>
    </row>
    <row r="26" spans="1:45" s="162" customFormat="1" ht="27.75" customHeight="1" x14ac:dyDescent="0.25">
      <c r="A26" s="186">
        <v>17</v>
      </c>
      <c r="B26" s="185"/>
      <c r="C26" s="184"/>
      <c r="D26" s="183"/>
      <c r="E26" s="182"/>
      <c r="F26" s="181"/>
      <c r="G26" s="180"/>
      <c r="H26" s="169"/>
      <c r="I26" s="169"/>
      <c r="J26" s="166"/>
      <c r="K26" s="179"/>
      <c r="L26" s="179"/>
      <c r="M26" s="178"/>
      <c r="N26" s="177">
        <f t="shared" si="0"/>
        <v>0</v>
      </c>
      <c r="O26" s="175"/>
      <c r="P26" s="175"/>
      <c r="Q26" s="176"/>
      <c r="R26" s="176"/>
      <c r="S26" s="175"/>
      <c r="T26" s="173"/>
      <c r="U26" s="173"/>
      <c r="V26" s="170"/>
      <c r="W26" s="174"/>
      <c r="X26" s="172"/>
      <c r="Y26" s="173"/>
      <c r="Z26" s="172"/>
      <c r="AA26" s="172"/>
      <c r="AB26" s="171"/>
      <c r="AC26" s="171"/>
      <c r="AD26" s="170"/>
      <c r="AE26" s="169"/>
      <c r="AF26" s="169"/>
      <c r="AG26" s="169"/>
      <c r="AH26" s="169"/>
      <c r="AI26" s="166"/>
      <c r="AJ26" s="168"/>
      <c r="AK26" s="167"/>
      <c r="AL26" s="166"/>
      <c r="AM26" s="165"/>
      <c r="AN26" s="164"/>
      <c r="AO26" s="187"/>
    </row>
    <row r="27" spans="1:45" s="162" customFormat="1" ht="27.75" customHeight="1" x14ac:dyDescent="0.25">
      <c r="A27" s="186">
        <v>18</v>
      </c>
      <c r="B27" s="185"/>
      <c r="C27" s="184"/>
      <c r="D27" s="183"/>
      <c r="E27" s="182"/>
      <c r="F27" s="181"/>
      <c r="G27" s="180"/>
      <c r="H27" s="169"/>
      <c r="I27" s="169"/>
      <c r="J27" s="166"/>
      <c r="K27" s="179"/>
      <c r="L27" s="179"/>
      <c r="M27" s="178"/>
      <c r="N27" s="177">
        <f t="shared" si="0"/>
        <v>0</v>
      </c>
      <c r="O27" s="175"/>
      <c r="P27" s="175"/>
      <c r="Q27" s="176"/>
      <c r="R27" s="176"/>
      <c r="S27" s="175"/>
      <c r="T27" s="173"/>
      <c r="U27" s="173"/>
      <c r="V27" s="170"/>
      <c r="W27" s="174"/>
      <c r="X27" s="172"/>
      <c r="Y27" s="173"/>
      <c r="Z27" s="172"/>
      <c r="AA27" s="172"/>
      <c r="AB27" s="171"/>
      <c r="AC27" s="171"/>
      <c r="AD27" s="170"/>
      <c r="AE27" s="169"/>
      <c r="AF27" s="169"/>
      <c r="AG27" s="169"/>
      <c r="AH27" s="169"/>
      <c r="AI27" s="166"/>
      <c r="AJ27" s="168"/>
      <c r="AK27" s="167"/>
      <c r="AL27" s="166"/>
      <c r="AM27" s="165"/>
      <c r="AN27" s="164"/>
      <c r="AO27" s="187"/>
    </row>
    <row r="28" spans="1:45" s="162" customFormat="1" ht="27.75" customHeight="1" x14ac:dyDescent="0.25">
      <c r="A28" s="186">
        <v>19</v>
      </c>
      <c r="B28" s="185"/>
      <c r="C28" s="184"/>
      <c r="D28" s="183"/>
      <c r="E28" s="182"/>
      <c r="F28" s="181"/>
      <c r="G28" s="180"/>
      <c r="H28" s="169"/>
      <c r="I28" s="169"/>
      <c r="J28" s="166"/>
      <c r="K28" s="179"/>
      <c r="L28" s="179"/>
      <c r="M28" s="178"/>
      <c r="N28" s="177">
        <f t="shared" si="0"/>
        <v>0</v>
      </c>
      <c r="O28" s="175"/>
      <c r="P28" s="175"/>
      <c r="Q28" s="176"/>
      <c r="R28" s="176"/>
      <c r="S28" s="175"/>
      <c r="T28" s="173"/>
      <c r="U28" s="173"/>
      <c r="V28" s="170"/>
      <c r="W28" s="174"/>
      <c r="X28" s="172"/>
      <c r="Y28" s="173"/>
      <c r="Z28" s="172"/>
      <c r="AA28" s="172"/>
      <c r="AB28" s="171"/>
      <c r="AC28" s="171"/>
      <c r="AD28" s="170"/>
      <c r="AE28" s="169"/>
      <c r="AF28" s="169"/>
      <c r="AG28" s="169"/>
      <c r="AH28" s="169"/>
      <c r="AI28" s="166"/>
      <c r="AJ28" s="168"/>
      <c r="AK28" s="167"/>
      <c r="AL28" s="166"/>
      <c r="AM28" s="165"/>
      <c r="AN28" s="164"/>
      <c r="AO28" s="187"/>
    </row>
    <row r="29" spans="1:45" s="162" customFormat="1" ht="27.75" customHeight="1" x14ac:dyDescent="0.25">
      <c r="A29" s="186">
        <v>20</v>
      </c>
      <c r="B29" s="185"/>
      <c r="C29" s="184"/>
      <c r="D29" s="183"/>
      <c r="E29" s="182"/>
      <c r="F29" s="181"/>
      <c r="G29" s="180"/>
      <c r="H29" s="169"/>
      <c r="I29" s="169"/>
      <c r="J29" s="166"/>
      <c r="K29" s="179"/>
      <c r="L29" s="179"/>
      <c r="M29" s="178"/>
      <c r="N29" s="177">
        <f t="shared" si="0"/>
        <v>0</v>
      </c>
      <c r="O29" s="175"/>
      <c r="P29" s="175"/>
      <c r="Q29" s="176"/>
      <c r="R29" s="176"/>
      <c r="S29" s="175"/>
      <c r="T29" s="173"/>
      <c r="U29" s="173"/>
      <c r="V29" s="170"/>
      <c r="W29" s="174"/>
      <c r="X29" s="172"/>
      <c r="Y29" s="173"/>
      <c r="Z29" s="172"/>
      <c r="AA29" s="172"/>
      <c r="AB29" s="171"/>
      <c r="AC29" s="171"/>
      <c r="AD29" s="170"/>
      <c r="AE29" s="169"/>
      <c r="AF29" s="169"/>
      <c r="AG29" s="169"/>
      <c r="AH29" s="169"/>
      <c r="AI29" s="166"/>
      <c r="AJ29" s="168"/>
      <c r="AK29" s="167"/>
      <c r="AL29" s="166"/>
      <c r="AM29" s="165"/>
      <c r="AN29" s="164"/>
      <c r="AO29" s="163"/>
    </row>
    <row r="30" spans="1:45" ht="13.5" thickBot="1" x14ac:dyDescent="0.35">
      <c r="A30" s="151"/>
      <c r="B30" s="161"/>
      <c r="C30" s="161"/>
      <c r="D30" s="160"/>
      <c r="E30" s="149"/>
      <c r="F30" s="151"/>
      <c r="G30" s="159"/>
      <c r="H30" s="159"/>
      <c r="I30" s="154"/>
      <c r="J30" s="154"/>
      <c r="K30" s="158"/>
      <c r="L30" s="158"/>
      <c r="M30" s="149"/>
      <c r="N30" s="158"/>
      <c r="O30" s="156"/>
      <c r="P30" s="156"/>
      <c r="Q30" s="157"/>
      <c r="R30" s="157"/>
      <c r="S30" s="156"/>
      <c r="T30" s="151"/>
      <c r="U30" s="151"/>
      <c r="V30" s="149"/>
      <c r="W30" s="149"/>
      <c r="X30" s="149"/>
      <c r="Y30" s="149"/>
      <c r="Z30" s="149"/>
      <c r="AA30" s="149"/>
      <c r="AB30" s="149"/>
      <c r="AC30" s="149"/>
      <c r="AD30" s="155"/>
      <c r="AE30" s="154"/>
      <c r="AF30" s="154"/>
      <c r="AG30" s="154"/>
      <c r="AH30" s="154"/>
      <c r="AI30" s="154"/>
      <c r="AJ30" s="153"/>
      <c r="AK30" s="152"/>
      <c r="AL30" s="151"/>
      <c r="AM30" s="150"/>
      <c r="AN30" s="149"/>
    </row>
    <row r="31" spans="1:45" s="130" customFormat="1" ht="22.5" customHeight="1" thickBot="1" x14ac:dyDescent="0.4">
      <c r="B31" s="148"/>
      <c r="C31" s="148"/>
      <c r="D31" s="148"/>
      <c r="E31" s="139"/>
      <c r="G31" s="147"/>
      <c r="H31" s="147"/>
      <c r="I31" s="137"/>
      <c r="J31" s="137"/>
      <c r="K31" s="146">
        <f>SUM(K10:K29)</f>
        <v>3200000</v>
      </c>
      <c r="L31" s="145">
        <f>SUM(L10:L29)</f>
        <v>3200000</v>
      </c>
      <c r="M31" s="144"/>
      <c r="N31" s="143">
        <f>SUM(N10:N29)</f>
        <v>2550000</v>
      </c>
      <c r="O31" s="142"/>
      <c r="P31" s="142"/>
      <c r="Q31" s="141"/>
      <c r="R31" s="141"/>
      <c r="S31" s="141"/>
      <c r="V31" s="139"/>
      <c r="W31" s="139"/>
      <c r="X31" s="139"/>
      <c r="Y31" s="140"/>
      <c r="Z31" s="139"/>
      <c r="AA31" s="139"/>
      <c r="AB31" s="139"/>
      <c r="AC31" s="139"/>
      <c r="AD31" s="138"/>
      <c r="AE31" s="137"/>
      <c r="AF31" s="137"/>
      <c r="AG31" s="137"/>
      <c r="AH31" s="137"/>
      <c r="AI31" s="137"/>
      <c r="AJ31" s="136"/>
      <c r="AK31" s="135"/>
      <c r="AM31" s="134"/>
      <c r="AN31" s="133"/>
      <c r="AO31" s="132"/>
      <c r="AP31" s="131"/>
      <c r="AQ31" s="131"/>
      <c r="AR31" s="131"/>
      <c r="AS31" s="131"/>
    </row>
  </sheetData>
  <sheetProtection selectLockedCells="1"/>
  <dataConsolidate/>
  <mergeCells count="18">
    <mergeCell ref="AJ8:AK8"/>
    <mergeCell ref="F4:G4"/>
    <mergeCell ref="F5:G5"/>
    <mergeCell ref="I2:N7"/>
    <mergeCell ref="F2:G2"/>
    <mergeCell ref="D7:E7"/>
    <mergeCell ref="F3:G3"/>
    <mergeCell ref="B5:C5"/>
    <mergeCell ref="B6:C6"/>
    <mergeCell ref="B7:C7"/>
    <mergeCell ref="D3:E3"/>
    <mergeCell ref="F1:G1"/>
    <mergeCell ref="B1:E1"/>
    <mergeCell ref="B2:C2"/>
    <mergeCell ref="D2:E2"/>
    <mergeCell ref="B4:C4"/>
    <mergeCell ref="D4:E4"/>
    <mergeCell ref="B3:C3"/>
  </mergeCells>
  <dataValidations count="3">
    <dataValidation type="list" allowBlank="1" showInputMessage="1" showErrorMessage="1" sqref="F10:F29" xr:uid="{00000000-0002-0000-0100-000000000000}">
      <formula1>$F$6:$F$7</formula1>
    </dataValidation>
    <dataValidation type="decimal" allowBlank="1" showInputMessage="1" showErrorMessage="1" sqref="M10:M29" xr:uid="{00000000-0002-0000-0100-000001000000}">
      <formula1>0</formula1>
      <formula2>0.99</formula2>
    </dataValidation>
    <dataValidation type="decimal" allowBlank="1" showInputMessage="1" showErrorMessage="1" sqref="Z10:AA29 X10 X12:X29" xr:uid="{00000000-0002-0000-0100-000002000000}">
      <formula1>-1</formula1>
      <formula2>0.99</formula2>
    </dataValidation>
  </dataValidations>
  <pageMargins left="0.25" right="0.25" top="0.49" bottom="1" header="0.5" footer="0.5"/>
  <pageSetup paperSize="5" scale="55" fitToWidth="3" orientation="landscape" horizontalDpi="300" verticalDpi="300" r:id="rId1"/>
  <headerFooter alignWithMargins="0">
    <oddFooter>&amp;LPage &amp;P of &amp;N
&amp;D&amp;R&amp;F
(Rev. November 2019)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G2270"/>
  <sheetViews>
    <sheetView zoomScale="75" zoomScaleNormal="75" workbookViewId="0">
      <pane ySplit="1" topLeftCell="A2" activePane="bottomLeft" state="frozen"/>
      <selection pane="bottomLeft" activeCell="A12" sqref="A12"/>
    </sheetView>
  </sheetViews>
  <sheetFormatPr defaultColWidth="9.1796875" defaultRowHeight="12.5" x14ac:dyDescent="0.25"/>
  <cols>
    <col min="1" max="1" width="5.7265625" bestFit="1" customWidth="1"/>
    <col min="2" max="2" width="7.81640625" bestFit="1" customWidth="1"/>
    <col min="3" max="3" width="199" bestFit="1" customWidth="1"/>
    <col min="4" max="4" width="9.1796875" style="6"/>
    <col min="5" max="5" width="7.81640625" bestFit="1" customWidth="1"/>
    <col min="6" max="6" width="5.7265625" bestFit="1" customWidth="1"/>
    <col min="7" max="7" width="110.54296875" bestFit="1" customWidth="1"/>
    <col min="8" max="16384" width="9.1796875" style="5"/>
  </cols>
  <sheetData>
    <row r="1" spans="1:7" ht="14.5" x14ac:dyDescent="0.35">
      <c r="A1" s="58" t="s">
        <v>25</v>
      </c>
      <c r="B1" s="58" t="s">
        <v>16</v>
      </c>
      <c r="C1" s="58" t="s">
        <v>1240</v>
      </c>
      <c r="E1" s="1" t="s">
        <v>16</v>
      </c>
      <c r="F1" s="1" t="s">
        <v>25</v>
      </c>
      <c r="G1" s="1" t="s">
        <v>2106</v>
      </c>
    </row>
    <row r="2" spans="1:7" ht="14.5" x14ac:dyDescent="0.35">
      <c r="A2" s="59">
        <v>111</v>
      </c>
      <c r="B2" s="60">
        <v>111140</v>
      </c>
      <c r="C2" s="61" t="s">
        <v>583</v>
      </c>
      <c r="E2" s="3">
        <v>313110</v>
      </c>
      <c r="F2" s="2">
        <v>2281</v>
      </c>
      <c r="G2" s="4" t="s">
        <v>1241</v>
      </c>
    </row>
    <row r="3" spans="1:7" ht="14.5" x14ac:dyDescent="0.35">
      <c r="A3" s="59">
        <v>112</v>
      </c>
      <c r="B3" s="60">
        <v>111160</v>
      </c>
      <c r="C3" s="61" t="s">
        <v>584</v>
      </c>
      <c r="E3" s="3">
        <v>334517</v>
      </c>
      <c r="F3" s="2">
        <v>3844</v>
      </c>
      <c r="G3" s="4" t="s">
        <v>1242</v>
      </c>
    </row>
    <row r="4" spans="1:7" ht="14.5" x14ac:dyDescent="0.35">
      <c r="A4" s="59">
        <v>115</v>
      </c>
      <c r="B4" s="60">
        <v>111150</v>
      </c>
      <c r="C4" s="61" t="s">
        <v>27</v>
      </c>
      <c r="E4" s="3">
        <v>333243</v>
      </c>
      <c r="F4" s="2">
        <v>3553</v>
      </c>
      <c r="G4" s="4" t="s">
        <v>1243</v>
      </c>
    </row>
    <row r="5" spans="1:7" ht="14.5" x14ac:dyDescent="0.35">
      <c r="A5" s="59">
        <v>116</v>
      </c>
      <c r="B5" s="60">
        <v>111110</v>
      </c>
      <c r="C5" s="61" t="s">
        <v>28</v>
      </c>
      <c r="E5" s="3">
        <v>333415</v>
      </c>
      <c r="F5" s="2">
        <v>2499</v>
      </c>
      <c r="G5" s="4" t="s">
        <v>1244</v>
      </c>
    </row>
    <row r="6" spans="1:7" ht="14.5" x14ac:dyDescent="0.35">
      <c r="A6" s="59">
        <v>119</v>
      </c>
      <c r="B6" s="60">
        <v>111120</v>
      </c>
      <c r="C6" s="61" t="s">
        <v>585</v>
      </c>
      <c r="E6" s="3">
        <v>337125</v>
      </c>
      <c r="F6" s="2">
        <v>2499</v>
      </c>
      <c r="G6" s="4" t="s">
        <v>1245</v>
      </c>
    </row>
    <row r="7" spans="1:7" ht="14.5" x14ac:dyDescent="0.35">
      <c r="A7" s="59">
        <v>119</v>
      </c>
      <c r="B7" s="60">
        <v>111120</v>
      </c>
      <c r="C7" s="61" t="s">
        <v>585</v>
      </c>
      <c r="E7" s="3">
        <v>339113</v>
      </c>
      <c r="F7" s="2">
        <v>2499</v>
      </c>
      <c r="G7" s="4" t="s">
        <v>1246</v>
      </c>
    </row>
    <row r="8" spans="1:7" ht="14.5" x14ac:dyDescent="0.35">
      <c r="A8" s="59">
        <v>119</v>
      </c>
      <c r="B8" s="60">
        <v>111120</v>
      </c>
      <c r="C8" s="61" t="s">
        <v>585</v>
      </c>
      <c r="E8" s="3">
        <v>339999</v>
      </c>
      <c r="F8" s="2">
        <v>2499</v>
      </c>
      <c r="G8" s="4" t="s">
        <v>1247</v>
      </c>
    </row>
    <row r="9" spans="1:7" ht="14.5" x14ac:dyDescent="0.35">
      <c r="A9" s="59">
        <v>119</v>
      </c>
      <c r="B9" s="60">
        <v>111120</v>
      </c>
      <c r="C9" s="61" t="s">
        <v>585</v>
      </c>
      <c r="E9" s="3">
        <v>321114</v>
      </c>
      <c r="F9" s="2">
        <v>2491</v>
      </c>
      <c r="G9" s="4" t="s">
        <v>1248</v>
      </c>
    </row>
    <row r="10" spans="1:7" ht="14.5" x14ac:dyDescent="0.35">
      <c r="A10" s="59">
        <v>119</v>
      </c>
      <c r="B10" s="60">
        <v>111120</v>
      </c>
      <c r="C10" s="61" t="s">
        <v>585</v>
      </c>
      <c r="E10" s="3">
        <v>337212</v>
      </c>
      <c r="F10" s="2">
        <v>2541</v>
      </c>
      <c r="G10" s="4" t="s">
        <v>1249</v>
      </c>
    </row>
    <row r="11" spans="1:7" ht="14.5" x14ac:dyDescent="0.35">
      <c r="A11" s="59">
        <v>131</v>
      </c>
      <c r="B11" s="60">
        <v>111920</v>
      </c>
      <c r="C11" s="61" t="s">
        <v>29</v>
      </c>
      <c r="E11" s="3">
        <v>337211</v>
      </c>
      <c r="F11" s="2">
        <v>2521</v>
      </c>
      <c r="G11" s="4" t="s">
        <v>575</v>
      </c>
    </row>
    <row r="12" spans="1:7" ht="14.5" x14ac:dyDescent="0.35">
      <c r="A12" s="59">
        <v>132</v>
      </c>
      <c r="B12" s="60">
        <v>111910</v>
      </c>
      <c r="C12" s="61" t="s">
        <v>30</v>
      </c>
      <c r="E12" s="3">
        <v>337110</v>
      </c>
      <c r="F12" s="2">
        <v>2434</v>
      </c>
      <c r="G12" s="4" t="s">
        <v>423</v>
      </c>
    </row>
    <row r="13" spans="1:7" ht="14.5" x14ac:dyDescent="0.35">
      <c r="A13" s="59">
        <v>133</v>
      </c>
      <c r="B13" s="60">
        <v>111930</v>
      </c>
      <c r="C13" s="61" t="s">
        <v>586</v>
      </c>
      <c r="E13" s="3">
        <v>337122</v>
      </c>
      <c r="F13" s="2">
        <v>2511</v>
      </c>
      <c r="G13" s="4" t="s">
        <v>1250</v>
      </c>
    </row>
    <row r="14" spans="1:7" ht="14.5" x14ac:dyDescent="0.35">
      <c r="A14" s="59">
        <v>133</v>
      </c>
      <c r="B14" s="60">
        <v>111930</v>
      </c>
      <c r="C14" s="61" t="s">
        <v>586</v>
      </c>
      <c r="E14" s="3">
        <v>315110</v>
      </c>
      <c r="F14" s="2">
        <v>2251</v>
      </c>
      <c r="G14" s="4" t="s">
        <v>1251</v>
      </c>
    </row>
    <row r="15" spans="1:7" ht="14.5" x14ac:dyDescent="0.35">
      <c r="A15" s="59">
        <v>134</v>
      </c>
      <c r="B15" s="60">
        <v>111211</v>
      </c>
      <c r="C15" s="61" t="s">
        <v>31</v>
      </c>
      <c r="E15" s="3">
        <v>316992</v>
      </c>
      <c r="F15" s="2">
        <v>3171</v>
      </c>
      <c r="G15" s="4" t="s">
        <v>1252</v>
      </c>
    </row>
    <row r="16" spans="1:7" ht="14.5" x14ac:dyDescent="0.35">
      <c r="A16" s="59">
        <v>139</v>
      </c>
      <c r="B16" s="60">
        <v>111199</v>
      </c>
      <c r="C16" s="61" t="s">
        <v>587</v>
      </c>
      <c r="E16" s="3">
        <v>315240</v>
      </c>
      <c r="F16" s="2">
        <v>2331</v>
      </c>
      <c r="G16" s="4" t="s">
        <v>1253</v>
      </c>
    </row>
    <row r="17" spans="1:7" ht="14.5" x14ac:dyDescent="0.35">
      <c r="A17" s="59">
        <v>139</v>
      </c>
      <c r="B17" s="60">
        <v>111199</v>
      </c>
      <c r="C17" s="61" t="s">
        <v>587</v>
      </c>
      <c r="E17" s="3">
        <v>424330</v>
      </c>
      <c r="F17" s="2">
        <v>5137</v>
      </c>
      <c r="G17" s="4" t="s">
        <v>1254</v>
      </c>
    </row>
    <row r="18" spans="1:7" ht="14.5" x14ac:dyDescent="0.35">
      <c r="A18" s="59">
        <v>139</v>
      </c>
      <c r="B18" s="60">
        <v>111199</v>
      </c>
      <c r="C18" s="61" t="s">
        <v>587</v>
      </c>
      <c r="E18" s="3">
        <v>448120</v>
      </c>
      <c r="F18" s="2">
        <v>5137</v>
      </c>
      <c r="G18" s="4" t="s">
        <v>1255</v>
      </c>
    </row>
    <row r="19" spans="1:7" ht="14.5" x14ac:dyDescent="0.35">
      <c r="A19" s="59">
        <v>139</v>
      </c>
      <c r="B19" s="60">
        <v>111199</v>
      </c>
      <c r="C19" s="61" t="s">
        <v>587</v>
      </c>
      <c r="E19" s="3">
        <v>448130</v>
      </c>
      <c r="F19" s="2">
        <v>5137</v>
      </c>
      <c r="G19" s="4" t="s">
        <v>1256</v>
      </c>
    </row>
    <row r="20" spans="1:7" ht="14.5" x14ac:dyDescent="0.35">
      <c r="A20" s="59">
        <v>139</v>
      </c>
      <c r="B20" s="60">
        <v>111199</v>
      </c>
      <c r="C20" s="61" t="s">
        <v>587</v>
      </c>
      <c r="E20" s="3">
        <v>312130</v>
      </c>
      <c r="F20" s="2">
        <v>2084</v>
      </c>
      <c r="G20" s="4" t="s">
        <v>1257</v>
      </c>
    </row>
    <row r="21" spans="1:7" ht="14.5" x14ac:dyDescent="0.35">
      <c r="A21" s="59">
        <v>139</v>
      </c>
      <c r="B21" s="60">
        <v>111199</v>
      </c>
      <c r="C21" s="61" t="s">
        <v>587</v>
      </c>
      <c r="E21" s="3">
        <v>424820</v>
      </c>
      <c r="F21" s="2">
        <v>5182</v>
      </c>
      <c r="G21" s="4" t="s">
        <v>1258</v>
      </c>
    </row>
    <row r="22" spans="1:7" ht="14.5" x14ac:dyDescent="0.35">
      <c r="A22" s="59">
        <v>139</v>
      </c>
      <c r="B22" s="60">
        <v>111199</v>
      </c>
      <c r="C22" s="61" t="s">
        <v>587</v>
      </c>
      <c r="E22" s="3">
        <v>111140</v>
      </c>
      <c r="F22" s="2">
        <v>111</v>
      </c>
      <c r="G22" s="4" t="s">
        <v>346</v>
      </c>
    </row>
    <row r="23" spans="1:7" ht="14.5" x14ac:dyDescent="0.35">
      <c r="A23" s="59">
        <v>161</v>
      </c>
      <c r="B23" s="60">
        <v>111211</v>
      </c>
      <c r="C23" s="61" t="s">
        <v>32</v>
      </c>
      <c r="E23" s="3">
        <v>311221</v>
      </c>
      <c r="F23" s="2">
        <v>2046</v>
      </c>
      <c r="G23" s="4" t="s">
        <v>1259</v>
      </c>
    </row>
    <row r="24" spans="1:7" ht="14.5" x14ac:dyDescent="0.35">
      <c r="A24" s="59">
        <v>161</v>
      </c>
      <c r="B24" s="60">
        <v>111211</v>
      </c>
      <c r="C24" s="61" t="s">
        <v>32</v>
      </c>
      <c r="E24" s="3">
        <v>311225</v>
      </c>
      <c r="F24" s="2">
        <v>2046</v>
      </c>
      <c r="G24" s="4" t="s">
        <v>1260</v>
      </c>
    </row>
    <row r="25" spans="1:7" ht="14.5" x14ac:dyDescent="0.35">
      <c r="A25" s="59">
        <v>171</v>
      </c>
      <c r="B25" s="60">
        <v>111333</v>
      </c>
      <c r="C25" s="61" t="s">
        <v>588</v>
      </c>
      <c r="E25" s="3">
        <v>333992</v>
      </c>
      <c r="F25" s="2">
        <v>3548</v>
      </c>
      <c r="G25" s="4" t="s">
        <v>1261</v>
      </c>
    </row>
    <row r="26" spans="1:7" ht="14.5" x14ac:dyDescent="0.35">
      <c r="A26" s="59">
        <v>171</v>
      </c>
      <c r="B26" s="60">
        <v>111333</v>
      </c>
      <c r="C26" s="61" t="s">
        <v>588</v>
      </c>
      <c r="E26" s="3">
        <v>335311</v>
      </c>
      <c r="F26" s="2">
        <v>3548</v>
      </c>
      <c r="G26" s="4" t="s">
        <v>1262</v>
      </c>
    </row>
    <row r="27" spans="1:7" ht="14.5" x14ac:dyDescent="0.35">
      <c r="A27" s="59">
        <v>172</v>
      </c>
      <c r="B27" s="60">
        <v>111332</v>
      </c>
      <c r="C27" s="61" t="s">
        <v>33</v>
      </c>
      <c r="E27" s="3">
        <v>313240</v>
      </c>
      <c r="F27" s="2">
        <v>2257</v>
      </c>
      <c r="G27" s="4" t="s">
        <v>1263</v>
      </c>
    </row>
    <row r="28" spans="1:7" ht="14.5" x14ac:dyDescent="0.35">
      <c r="A28" s="59">
        <v>173</v>
      </c>
      <c r="B28" s="60">
        <v>111335</v>
      </c>
      <c r="C28" s="61" t="s">
        <v>34</v>
      </c>
      <c r="E28" s="3">
        <v>237110</v>
      </c>
      <c r="F28" s="2">
        <v>1623</v>
      </c>
      <c r="G28" s="4" t="s">
        <v>1264</v>
      </c>
    </row>
    <row r="29" spans="1:7" ht="14.5" x14ac:dyDescent="0.35">
      <c r="A29" s="59">
        <v>174</v>
      </c>
      <c r="B29" s="60">
        <v>111310</v>
      </c>
      <c r="C29" s="61" t="s">
        <v>589</v>
      </c>
      <c r="E29" s="3">
        <v>237130</v>
      </c>
      <c r="F29" s="2">
        <v>1623</v>
      </c>
      <c r="G29" s="4" t="s">
        <v>1265</v>
      </c>
    </row>
    <row r="30" spans="1:7" ht="14.5" x14ac:dyDescent="0.35">
      <c r="A30" s="59">
        <v>174</v>
      </c>
      <c r="B30" s="60">
        <v>111310</v>
      </c>
      <c r="C30" s="61" t="s">
        <v>589</v>
      </c>
      <c r="E30" s="3">
        <v>532411</v>
      </c>
      <c r="F30" s="2">
        <v>4499</v>
      </c>
      <c r="G30" s="4" t="s">
        <v>1266</v>
      </c>
    </row>
    <row r="31" spans="1:7" ht="14.5" x14ac:dyDescent="0.35">
      <c r="A31" s="59">
        <v>175</v>
      </c>
      <c r="B31" s="60">
        <v>111331</v>
      </c>
      <c r="C31" s="61" t="s">
        <v>590</v>
      </c>
      <c r="E31" s="3">
        <v>541990</v>
      </c>
      <c r="F31" s="2">
        <v>4499</v>
      </c>
      <c r="G31" s="4" t="s">
        <v>502</v>
      </c>
    </row>
    <row r="32" spans="1:7" ht="14.5" x14ac:dyDescent="0.35">
      <c r="A32" s="59">
        <v>175</v>
      </c>
      <c r="B32" s="60">
        <v>111331</v>
      </c>
      <c r="C32" s="61" t="s">
        <v>590</v>
      </c>
      <c r="E32" s="3">
        <v>483211</v>
      </c>
      <c r="F32" s="2">
        <v>4449</v>
      </c>
      <c r="G32" s="4" t="s">
        <v>1267</v>
      </c>
    </row>
    <row r="33" spans="1:7" ht="14.5" x14ac:dyDescent="0.35">
      <c r="A33" s="59">
        <v>179</v>
      </c>
      <c r="B33" s="60">
        <v>111336</v>
      </c>
      <c r="C33" s="61" t="s">
        <v>591</v>
      </c>
      <c r="E33" s="3">
        <v>221310</v>
      </c>
      <c r="F33" s="2">
        <v>4941</v>
      </c>
      <c r="G33" s="4" t="s">
        <v>1268</v>
      </c>
    </row>
    <row r="34" spans="1:7" ht="14.5" x14ac:dyDescent="0.35">
      <c r="A34" s="59">
        <v>179</v>
      </c>
      <c r="B34" s="60">
        <v>111336</v>
      </c>
      <c r="C34" s="61" t="s">
        <v>591</v>
      </c>
      <c r="E34" s="3">
        <v>487210</v>
      </c>
      <c r="F34" s="2">
        <v>4489</v>
      </c>
      <c r="G34" s="4" t="s">
        <v>450</v>
      </c>
    </row>
    <row r="35" spans="1:7" ht="14.5" x14ac:dyDescent="0.35">
      <c r="A35" s="59">
        <v>181</v>
      </c>
      <c r="B35" s="60">
        <v>111421</v>
      </c>
      <c r="C35" s="61" t="s">
        <v>592</v>
      </c>
      <c r="E35" s="3">
        <v>423730</v>
      </c>
      <c r="F35" s="2">
        <v>5075</v>
      </c>
      <c r="G35" s="4" t="s">
        <v>1269</v>
      </c>
    </row>
    <row r="36" spans="1:7" ht="14.5" x14ac:dyDescent="0.35">
      <c r="A36" s="59">
        <v>181</v>
      </c>
      <c r="B36" s="60">
        <v>111421</v>
      </c>
      <c r="C36" s="61" t="s">
        <v>592</v>
      </c>
      <c r="E36" s="3">
        <v>611512</v>
      </c>
      <c r="F36" s="2">
        <v>8249</v>
      </c>
      <c r="G36" s="4" t="s">
        <v>1270</v>
      </c>
    </row>
    <row r="37" spans="1:7" ht="14.5" x14ac:dyDescent="0.35">
      <c r="A37" s="59">
        <v>182</v>
      </c>
      <c r="B37" s="60">
        <v>111411</v>
      </c>
      <c r="C37" s="61" t="s">
        <v>593</v>
      </c>
      <c r="E37" s="3">
        <v>611513</v>
      </c>
      <c r="F37" s="2">
        <v>8249</v>
      </c>
      <c r="G37" s="4" t="s">
        <v>1271</v>
      </c>
    </row>
    <row r="38" spans="1:7" ht="14.5" x14ac:dyDescent="0.35">
      <c r="A38" s="59">
        <v>182</v>
      </c>
      <c r="B38" s="60">
        <v>111411</v>
      </c>
      <c r="C38" s="61" t="s">
        <v>593</v>
      </c>
      <c r="E38" s="3">
        <v>327110</v>
      </c>
      <c r="F38" s="2">
        <v>3261</v>
      </c>
      <c r="G38" s="4" t="s">
        <v>1272</v>
      </c>
    </row>
    <row r="39" spans="1:7" ht="14.5" x14ac:dyDescent="0.35">
      <c r="A39" s="59">
        <v>191</v>
      </c>
      <c r="B39" s="60">
        <v>111998</v>
      </c>
      <c r="C39" s="61" t="s">
        <v>35</v>
      </c>
      <c r="E39" s="3">
        <v>532282</v>
      </c>
      <c r="F39" s="2">
        <v>7841</v>
      </c>
      <c r="G39" s="4" t="s">
        <v>477</v>
      </c>
    </row>
    <row r="40" spans="1:7" ht="14.5" x14ac:dyDescent="0.35">
      <c r="A40" s="59">
        <v>191</v>
      </c>
      <c r="B40" s="60">
        <v>111998</v>
      </c>
      <c r="C40" s="61" t="s">
        <v>35</v>
      </c>
      <c r="E40" s="3">
        <v>541940</v>
      </c>
      <c r="F40" s="2">
        <v>741</v>
      </c>
      <c r="G40" s="4" t="s">
        <v>1273</v>
      </c>
    </row>
    <row r="41" spans="1:7" ht="14.5" x14ac:dyDescent="0.35">
      <c r="A41" s="59">
        <v>211</v>
      </c>
      <c r="B41" s="60">
        <v>112112</v>
      </c>
      <c r="C41" s="61" t="s">
        <v>36</v>
      </c>
      <c r="E41" s="3">
        <v>336320</v>
      </c>
      <c r="F41" s="2">
        <v>3647</v>
      </c>
      <c r="G41" s="4" t="s">
        <v>1274</v>
      </c>
    </row>
    <row r="42" spans="1:7" ht="14.5" x14ac:dyDescent="0.35">
      <c r="A42" s="59">
        <v>212</v>
      </c>
      <c r="B42" s="60">
        <v>112111</v>
      </c>
      <c r="C42" s="61" t="s">
        <v>37</v>
      </c>
      <c r="E42" s="3">
        <v>452319</v>
      </c>
      <c r="F42" s="2">
        <v>5331</v>
      </c>
      <c r="G42" s="4" t="s">
        <v>1275</v>
      </c>
    </row>
    <row r="43" spans="1:7" ht="14.5" x14ac:dyDescent="0.35">
      <c r="A43" s="59">
        <v>213</v>
      </c>
      <c r="B43" s="60">
        <v>112210</v>
      </c>
      <c r="C43" s="61" t="s">
        <v>38</v>
      </c>
      <c r="E43" s="3">
        <v>453310</v>
      </c>
      <c r="F43" s="2">
        <v>5932</v>
      </c>
      <c r="G43" s="4" t="s">
        <v>1276</v>
      </c>
    </row>
    <row r="44" spans="1:7" ht="14.5" x14ac:dyDescent="0.35">
      <c r="A44" s="59">
        <v>214</v>
      </c>
      <c r="B44" s="60">
        <v>112410</v>
      </c>
      <c r="C44" s="61" t="s">
        <v>594</v>
      </c>
      <c r="E44" s="3">
        <v>522298</v>
      </c>
      <c r="F44" s="2">
        <v>5932</v>
      </c>
      <c r="G44" s="4" t="s">
        <v>1277</v>
      </c>
    </row>
    <row r="45" spans="1:7" ht="14.5" x14ac:dyDescent="0.35">
      <c r="A45" s="59">
        <v>214</v>
      </c>
      <c r="B45" s="60">
        <v>112410</v>
      </c>
      <c r="C45" s="61" t="s">
        <v>594</v>
      </c>
      <c r="E45" s="3">
        <v>441120</v>
      </c>
      <c r="F45" s="2">
        <v>5521</v>
      </c>
      <c r="G45" s="4" t="s">
        <v>1278</v>
      </c>
    </row>
    <row r="46" spans="1:7" ht="14.5" x14ac:dyDescent="0.35">
      <c r="A46" s="59">
        <v>219</v>
      </c>
      <c r="B46" s="60">
        <v>112990</v>
      </c>
      <c r="C46" s="61" t="s">
        <v>595</v>
      </c>
      <c r="E46" s="3">
        <v>925120</v>
      </c>
      <c r="F46" s="2">
        <v>9532</v>
      </c>
      <c r="G46" s="4" t="s">
        <v>1279</v>
      </c>
    </row>
    <row r="47" spans="1:7" ht="14.5" x14ac:dyDescent="0.35">
      <c r="A47" s="59">
        <v>241</v>
      </c>
      <c r="B47" s="60">
        <v>112111</v>
      </c>
      <c r="C47" s="61" t="s">
        <v>596</v>
      </c>
      <c r="E47" s="3">
        <v>212291</v>
      </c>
      <c r="F47" s="2">
        <v>1094</v>
      </c>
      <c r="G47" s="4" t="s">
        <v>1280</v>
      </c>
    </row>
    <row r="48" spans="1:7" ht="14.5" x14ac:dyDescent="0.35">
      <c r="A48" s="59">
        <v>241</v>
      </c>
      <c r="B48" s="60">
        <v>112111</v>
      </c>
      <c r="C48" s="61" t="s">
        <v>596</v>
      </c>
      <c r="E48" s="3">
        <v>337121</v>
      </c>
      <c r="F48" s="2">
        <v>2512</v>
      </c>
      <c r="G48" s="4" t="s">
        <v>1281</v>
      </c>
    </row>
    <row r="49" spans="1:7" ht="14.5" x14ac:dyDescent="0.35">
      <c r="A49" s="59">
        <v>251</v>
      </c>
      <c r="B49" s="60">
        <v>112320</v>
      </c>
      <c r="C49" s="61" t="s">
        <v>39</v>
      </c>
      <c r="E49" s="3">
        <v>326121</v>
      </c>
      <c r="F49" s="2">
        <v>3082</v>
      </c>
      <c r="G49" s="4" t="s">
        <v>1282</v>
      </c>
    </row>
    <row r="50" spans="1:7" ht="14.5" x14ac:dyDescent="0.35">
      <c r="A50" s="59">
        <v>252</v>
      </c>
      <c r="B50" s="60">
        <v>112310</v>
      </c>
      <c r="C50" s="61" t="s">
        <v>40</v>
      </c>
      <c r="E50" s="3">
        <v>326113</v>
      </c>
      <c r="F50" s="2">
        <v>3081</v>
      </c>
      <c r="G50" s="4" t="s">
        <v>1283</v>
      </c>
    </row>
    <row r="51" spans="1:7" ht="14.5" x14ac:dyDescent="0.35">
      <c r="A51" s="59">
        <v>253</v>
      </c>
      <c r="B51" s="60">
        <v>112330</v>
      </c>
      <c r="C51" s="61" t="s">
        <v>41</v>
      </c>
      <c r="E51" s="3">
        <v>491110</v>
      </c>
      <c r="F51" s="2">
        <v>4311</v>
      </c>
      <c r="G51" s="4" t="s">
        <v>460</v>
      </c>
    </row>
    <row r="52" spans="1:7" ht="14.5" x14ac:dyDescent="0.35">
      <c r="A52" s="59">
        <v>254</v>
      </c>
      <c r="B52" s="60">
        <v>112340</v>
      </c>
      <c r="C52" s="61" t="s">
        <v>42</v>
      </c>
      <c r="E52" s="3">
        <v>112330</v>
      </c>
      <c r="F52" s="2">
        <v>253</v>
      </c>
      <c r="G52" s="4" t="s">
        <v>353</v>
      </c>
    </row>
    <row r="53" spans="1:7" ht="14.5" x14ac:dyDescent="0.35">
      <c r="A53" s="59">
        <v>259</v>
      </c>
      <c r="B53" s="60">
        <v>112390</v>
      </c>
      <c r="C53" s="61" t="s">
        <v>597</v>
      </c>
      <c r="E53" s="3">
        <v>333611</v>
      </c>
      <c r="F53" s="2">
        <v>3511</v>
      </c>
      <c r="G53" s="4" t="s">
        <v>1284</v>
      </c>
    </row>
    <row r="54" spans="1:7" ht="14.5" x14ac:dyDescent="0.35">
      <c r="A54" s="59">
        <v>271</v>
      </c>
      <c r="B54" s="60">
        <v>112930</v>
      </c>
      <c r="C54" s="61" t="s">
        <v>598</v>
      </c>
      <c r="E54" s="3">
        <v>813211</v>
      </c>
      <c r="F54" s="2">
        <v>6732</v>
      </c>
      <c r="G54" s="4" t="s">
        <v>1285</v>
      </c>
    </row>
    <row r="55" spans="1:7" ht="14.5" x14ac:dyDescent="0.35">
      <c r="A55" s="59">
        <v>272</v>
      </c>
      <c r="B55" s="60">
        <v>112920</v>
      </c>
      <c r="C55" s="61" t="s">
        <v>43</v>
      </c>
      <c r="E55" s="3">
        <v>525920</v>
      </c>
      <c r="F55" s="2">
        <v>6733</v>
      </c>
      <c r="G55" s="4" t="s">
        <v>1286</v>
      </c>
    </row>
    <row r="56" spans="1:7" ht="14.5" x14ac:dyDescent="0.35">
      <c r="A56" s="59">
        <v>273</v>
      </c>
      <c r="B56" s="60">
        <v>112511</v>
      </c>
      <c r="C56" s="61" t="s">
        <v>599</v>
      </c>
      <c r="E56" s="3">
        <v>484121</v>
      </c>
      <c r="F56" s="2">
        <v>4213</v>
      </c>
      <c r="G56" s="4" t="s">
        <v>1287</v>
      </c>
    </row>
    <row r="57" spans="1:7" ht="14.5" x14ac:dyDescent="0.35">
      <c r="A57" s="59">
        <v>273</v>
      </c>
      <c r="B57" s="60">
        <v>112511</v>
      </c>
      <c r="C57" s="61" t="s">
        <v>599</v>
      </c>
      <c r="E57" s="3">
        <v>484122</v>
      </c>
      <c r="F57" s="2">
        <v>4213</v>
      </c>
      <c r="G57" s="4" t="s">
        <v>1288</v>
      </c>
    </row>
    <row r="58" spans="1:7" ht="14.5" x14ac:dyDescent="0.35">
      <c r="A58" s="59">
        <v>273</v>
      </c>
      <c r="B58" s="60">
        <v>112511</v>
      </c>
      <c r="C58" s="61" t="s">
        <v>599</v>
      </c>
      <c r="E58" s="3">
        <v>484230</v>
      </c>
      <c r="F58" s="2">
        <v>4213</v>
      </c>
      <c r="G58" s="4" t="s">
        <v>1289</v>
      </c>
    </row>
    <row r="59" spans="1:7" ht="14.5" x14ac:dyDescent="0.35">
      <c r="A59" s="59">
        <v>279</v>
      </c>
      <c r="B59" s="60">
        <v>112519</v>
      </c>
      <c r="C59" s="61" t="s">
        <v>600</v>
      </c>
      <c r="E59" s="3">
        <v>336212</v>
      </c>
      <c r="F59" s="2">
        <v>3715</v>
      </c>
      <c r="G59" s="4" t="s">
        <v>1290</v>
      </c>
    </row>
    <row r="60" spans="1:7" ht="14.5" x14ac:dyDescent="0.35">
      <c r="A60" s="59">
        <v>279</v>
      </c>
      <c r="B60" s="60">
        <v>112519</v>
      </c>
      <c r="C60" s="61" t="s">
        <v>600</v>
      </c>
      <c r="E60" s="3">
        <v>532120</v>
      </c>
      <c r="F60" s="2">
        <v>7513</v>
      </c>
      <c r="G60" s="4" t="s">
        <v>1291</v>
      </c>
    </row>
    <row r="61" spans="1:7" ht="14.5" x14ac:dyDescent="0.35">
      <c r="A61" s="59">
        <v>279</v>
      </c>
      <c r="B61" s="60">
        <v>112519</v>
      </c>
      <c r="C61" s="61" t="s">
        <v>600</v>
      </c>
      <c r="E61" s="3">
        <v>111335</v>
      </c>
      <c r="F61" s="2">
        <v>173</v>
      </c>
      <c r="G61" s="4" t="s">
        <v>1292</v>
      </c>
    </row>
    <row r="62" spans="1:7" ht="14.5" x14ac:dyDescent="0.35">
      <c r="A62" s="59">
        <v>291</v>
      </c>
      <c r="B62" s="60">
        <v>112990</v>
      </c>
      <c r="C62" s="61" t="s">
        <v>601</v>
      </c>
      <c r="E62" s="3">
        <v>336214</v>
      </c>
      <c r="F62" s="2">
        <v>3792</v>
      </c>
      <c r="G62" s="4" t="s">
        <v>1293</v>
      </c>
    </row>
    <row r="63" spans="1:7" ht="14.5" x14ac:dyDescent="0.35">
      <c r="A63" s="59">
        <v>711</v>
      </c>
      <c r="B63" s="60">
        <v>115112</v>
      </c>
      <c r="C63" s="61" t="s">
        <v>44</v>
      </c>
      <c r="E63" s="3">
        <v>561510</v>
      </c>
      <c r="F63" s="2">
        <v>4724</v>
      </c>
      <c r="G63" s="4" t="s">
        <v>249</v>
      </c>
    </row>
    <row r="64" spans="1:7" ht="14.5" x14ac:dyDescent="0.35">
      <c r="A64" s="59">
        <v>721</v>
      </c>
      <c r="B64" s="60">
        <v>115112</v>
      </c>
      <c r="C64" s="61" t="s">
        <v>602</v>
      </c>
      <c r="E64" s="3">
        <v>722310</v>
      </c>
      <c r="F64" s="2">
        <v>4789</v>
      </c>
      <c r="G64" s="4" t="s">
        <v>526</v>
      </c>
    </row>
    <row r="65" spans="1:7" ht="14.5" x14ac:dyDescent="0.35">
      <c r="A65" s="59">
        <v>722</v>
      </c>
      <c r="B65" s="60">
        <v>115113</v>
      </c>
      <c r="C65" s="61" t="s">
        <v>603</v>
      </c>
      <c r="E65" s="3">
        <v>336999</v>
      </c>
      <c r="F65" s="2">
        <v>3799</v>
      </c>
      <c r="G65" s="4" t="s">
        <v>1294</v>
      </c>
    </row>
    <row r="66" spans="1:7" ht="14.5" x14ac:dyDescent="0.35">
      <c r="A66" s="59">
        <v>723</v>
      </c>
      <c r="B66" s="60">
        <v>115114</v>
      </c>
      <c r="C66" s="61" t="s">
        <v>604</v>
      </c>
      <c r="E66" s="3">
        <v>423860</v>
      </c>
      <c r="F66" s="2">
        <v>5088</v>
      </c>
      <c r="G66" s="4" t="s">
        <v>1295</v>
      </c>
    </row>
    <row r="67" spans="1:7" ht="14.5" x14ac:dyDescent="0.35">
      <c r="A67" s="59">
        <v>723</v>
      </c>
      <c r="B67" s="60">
        <v>115114</v>
      </c>
      <c r="C67" s="61" t="s">
        <v>604</v>
      </c>
      <c r="E67" s="3">
        <v>721211</v>
      </c>
      <c r="F67" s="2">
        <v>7033</v>
      </c>
      <c r="G67" s="4" t="s">
        <v>1296</v>
      </c>
    </row>
    <row r="68" spans="1:7" ht="14.5" x14ac:dyDescent="0.35">
      <c r="A68" s="59">
        <v>724</v>
      </c>
      <c r="B68" s="60">
        <v>115111</v>
      </c>
      <c r="C68" s="61" t="s">
        <v>45</v>
      </c>
      <c r="E68" s="3">
        <v>423920</v>
      </c>
      <c r="F68" s="2">
        <v>5092</v>
      </c>
      <c r="G68" s="4" t="s">
        <v>1297</v>
      </c>
    </row>
    <row r="69" spans="1:7" ht="14.5" x14ac:dyDescent="0.35">
      <c r="A69" s="59">
        <v>741</v>
      </c>
      <c r="B69" s="60">
        <v>541940</v>
      </c>
      <c r="C69" s="61" t="s">
        <v>605</v>
      </c>
      <c r="E69" s="3">
        <v>451120</v>
      </c>
      <c r="F69" s="2">
        <v>5092</v>
      </c>
      <c r="G69" s="4" t="s">
        <v>1298</v>
      </c>
    </row>
    <row r="70" spans="1:7" ht="14.5" x14ac:dyDescent="0.35">
      <c r="A70" s="59">
        <v>742</v>
      </c>
      <c r="B70" s="60">
        <v>541940</v>
      </c>
      <c r="C70" s="61" t="s">
        <v>606</v>
      </c>
      <c r="E70" s="3">
        <v>488330</v>
      </c>
      <c r="F70" s="2">
        <v>4492</v>
      </c>
      <c r="G70" s="4" t="s">
        <v>1299</v>
      </c>
    </row>
    <row r="71" spans="1:7" ht="14.5" x14ac:dyDescent="0.35">
      <c r="A71" s="59">
        <v>751</v>
      </c>
      <c r="B71" s="60">
        <v>115210</v>
      </c>
      <c r="C71" s="61" t="s">
        <v>607</v>
      </c>
      <c r="E71" s="3">
        <v>561520</v>
      </c>
      <c r="F71" s="2">
        <v>4725</v>
      </c>
      <c r="G71" s="4" t="s">
        <v>250</v>
      </c>
    </row>
    <row r="72" spans="1:7" ht="14.5" x14ac:dyDescent="0.35">
      <c r="A72" s="59">
        <v>751</v>
      </c>
      <c r="B72" s="60">
        <v>115210</v>
      </c>
      <c r="C72" s="61" t="s">
        <v>607</v>
      </c>
      <c r="E72" s="3">
        <v>811121</v>
      </c>
      <c r="F72" s="2">
        <v>7532</v>
      </c>
      <c r="G72" s="4" t="s">
        <v>581</v>
      </c>
    </row>
    <row r="73" spans="1:7" ht="14.5" x14ac:dyDescent="0.35">
      <c r="A73" s="59">
        <v>752</v>
      </c>
      <c r="B73" s="60">
        <v>115210</v>
      </c>
      <c r="C73" s="61" t="s">
        <v>608</v>
      </c>
      <c r="E73" s="3">
        <v>325620</v>
      </c>
      <c r="F73" s="2">
        <v>2844</v>
      </c>
      <c r="G73" s="4" t="s">
        <v>393</v>
      </c>
    </row>
    <row r="74" spans="1:7" ht="14.5" x14ac:dyDescent="0.35">
      <c r="A74" s="59">
        <v>752</v>
      </c>
      <c r="B74" s="60">
        <v>115210</v>
      </c>
      <c r="C74" s="61" t="s">
        <v>608</v>
      </c>
      <c r="E74" s="3">
        <v>424940</v>
      </c>
      <c r="F74" s="2">
        <v>5194</v>
      </c>
      <c r="G74" s="4" t="s">
        <v>1300</v>
      </c>
    </row>
    <row r="75" spans="1:7" ht="14.5" x14ac:dyDescent="0.35">
      <c r="A75" s="59">
        <v>761</v>
      </c>
      <c r="B75" s="60">
        <v>115115</v>
      </c>
      <c r="C75" s="61" t="s">
        <v>609</v>
      </c>
      <c r="E75" s="3">
        <v>453991</v>
      </c>
      <c r="F75" s="2">
        <v>5194</v>
      </c>
      <c r="G75" s="4" t="s">
        <v>1301</v>
      </c>
    </row>
    <row r="76" spans="1:7" ht="14.5" x14ac:dyDescent="0.35">
      <c r="A76" s="59">
        <v>762</v>
      </c>
      <c r="B76" s="60">
        <v>115116</v>
      </c>
      <c r="C76" s="61" t="s">
        <v>46</v>
      </c>
      <c r="E76" s="3">
        <v>111910</v>
      </c>
      <c r="F76" s="2">
        <v>132</v>
      </c>
      <c r="G76" s="4" t="s">
        <v>349</v>
      </c>
    </row>
    <row r="77" spans="1:7" ht="14.5" x14ac:dyDescent="0.35">
      <c r="A77" s="59">
        <v>781</v>
      </c>
      <c r="B77" s="60">
        <v>541320</v>
      </c>
      <c r="C77" s="61" t="s">
        <v>610</v>
      </c>
      <c r="E77" s="3">
        <v>524127</v>
      </c>
      <c r="F77" s="2">
        <v>6361</v>
      </c>
      <c r="G77" s="4" t="s">
        <v>1302</v>
      </c>
    </row>
    <row r="78" spans="1:7" ht="14.5" x14ac:dyDescent="0.35">
      <c r="A78" s="59">
        <v>781</v>
      </c>
      <c r="B78" s="60">
        <v>541320</v>
      </c>
      <c r="C78" s="61" t="s">
        <v>610</v>
      </c>
      <c r="E78" s="3">
        <v>541191</v>
      </c>
      <c r="F78" s="2">
        <v>6541</v>
      </c>
      <c r="G78" s="4" t="s">
        <v>1303</v>
      </c>
    </row>
    <row r="79" spans="1:7" ht="14.5" x14ac:dyDescent="0.35">
      <c r="A79" s="59">
        <v>782</v>
      </c>
      <c r="B79" s="60">
        <v>561730</v>
      </c>
      <c r="C79" s="61" t="s">
        <v>47</v>
      </c>
      <c r="E79" s="3">
        <v>423130</v>
      </c>
      <c r="F79" s="2">
        <v>5014</v>
      </c>
      <c r="G79" s="4" t="s">
        <v>1304</v>
      </c>
    </row>
    <row r="80" spans="1:7" ht="14.5" x14ac:dyDescent="0.35">
      <c r="A80" s="59">
        <v>783</v>
      </c>
      <c r="B80" s="60">
        <v>561730</v>
      </c>
      <c r="C80" s="61" t="s">
        <v>48</v>
      </c>
      <c r="E80" s="3">
        <v>441320</v>
      </c>
      <c r="F80" s="2">
        <v>5014</v>
      </c>
      <c r="G80" s="4" t="s">
        <v>1305</v>
      </c>
    </row>
    <row r="81" spans="1:7" ht="14.5" x14ac:dyDescent="0.35">
      <c r="A81" s="59">
        <v>811</v>
      </c>
      <c r="B81" s="60">
        <v>111421</v>
      </c>
      <c r="C81" s="61" t="s">
        <v>611</v>
      </c>
      <c r="E81" s="3">
        <v>326211</v>
      </c>
      <c r="F81" s="2">
        <v>3011</v>
      </c>
      <c r="G81" s="4" t="s">
        <v>1306</v>
      </c>
    </row>
    <row r="82" spans="1:7" ht="14.5" x14ac:dyDescent="0.35">
      <c r="A82" s="59">
        <v>811</v>
      </c>
      <c r="B82" s="60">
        <v>111421</v>
      </c>
      <c r="C82" s="61" t="s">
        <v>611</v>
      </c>
      <c r="E82" s="3">
        <v>326212</v>
      </c>
      <c r="F82" s="2">
        <v>7534</v>
      </c>
      <c r="G82" s="4" t="s">
        <v>1307</v>
      </c>
    </row>
    <row r="83" spans="1:7" ht="14.5" x14ac:dyDescent="0.35">
      <c r="A83" s="59">
        <v>831</v>
      </c>
      <c r="B83" s="60">
        <v>111998</v>
      </c>
      <c r="C83" s="61" t="s">
        <v>612</v>
      </c>
      <c r="E83" s="3">
        <v>811198</v>
      </c>
      <c r="F83" s="2">
        <v>7534</v>
      </c>
      <c r="G83" s="4" t="s">
        <v>1308</v>
      </c>
    </row>
    <row r="84" spans="1:7" ht="14.5" x14ac:dyDescent="0.35">
      <c r="A84" s="59">
        <v>831</v>
      </c>
      <c r="B84" s="60">
        <v>111998</v>
      </c>
      <c r="C84" s="61" t="s">
        <v>612</v>
      </c>
      <c r="E84" s="3">
        <v>314994</v>
      </c>
      <c r="F84" s="2">
        <v>2296</v>
      </c>
      <c r="G84" s="4" t="s">
        <v>1309</v>
      </c>
    </row>
    <row r="85" spans="1:7" ht="14.5" x14ac:dyDescent="0.35">
      <c r="A85" s="59">
        <v>831</v>
      </c>
      <c r="B85" s="60">
        <v>111998</v>
      </c>
      <c r="C85" s="61" t="s">
        <v>612</v>
      </c>
      <c r="E85" s="3">
        <v>113110</v>
      </c>
      <c r="F85" s="2">
        <v>811</v>
      </c>
      <c r="G85" s="4" t="s">
        <v>358</v>
      </c>
    </row>
    <row r="86" spans="1:7" ht="14.5" x14ac:dyDescent="0.35">
      <c r="A86" s="59">
        <v>851</v>
      </c>
      <c r="B86" s="60">
        <v>115310</v>
      </c>
      <c r="C86" s="61" t="s">
        <v>49</v>
      </c>
      <c r="E86" s="3">
        <v>711120</v>
      </c>
      <c r="F86" s="2">
        <v>7922</v>
      </c>
      <c r="G86" s="4" t="s">
        <v>1310</v>
      </c>
    </row>
    <row r="87" spans="1:7" ht="14.5" x14ac:dyDescent="0.35">
      <c r="A87" s="59">
        <v>912</v>
      </c>
      <c r="B87" s="60">
        <v>114111</v>
      </c>
      <c r="C87" s="61" t="s">
        <v>50</v>
      </c>
      <c r="E87" s="3">
        <v>314999</v>
      </c>
      <c r="F87" s="2">
        <v>2299</v>
      </c>
      <c r="G87" s="4" t="s">
        <v>1311</v>
      </c>
    </row>
    <row r="88" spans="1:7" ht="14.5" x14ac:dyDescent="0.35">
      <c r="A88" s="59">
        <v>913</v>
      </c>
      <c r="B88" s="60">
        <v>114112</v>
      </c>
      <c r="C88" s="61" t="s">
        <v>51</v>
      </c>
      <c r="E88" s="3">
        <v>541380</v>
      </c>
      <c r="F88" s="2">
        <v>8734</v>
      </c>
      <c r="G88" s="4" t="s">
        <v>485</v>
      </c>
    </row>
    <row r="89" spans="1:7" ht="14.5" x14ac:dyDescent="0.35">
      <c r="A89" s="59">
        <v>919</v>
      </c>
      <c r="B89" s="60">
        <v>111998</v>
      </c>
      <c r="C89" s="61" t="s">
        <v>613</v>
      </c>
      <c r="E89" s="3">
        <v>238340</v>
      </c>
      <c r="F89" s="2">
        <v>1743</v>
      </c>
      <c r="G89" s="4" t="s">
        <v>365</v>
      </c>
    </row>
    <row r="90" spans="1:7" ht="14.5" x14ac:dyDescent="0.35">
      <c r="A90" s="59">
        <v>919</v>
      </c>
      <c r="B90" s="60">
        <v>111998</v>
      </c>
      <c r="C90" s="61" t="s">
        <v>613</v>
      </c>
      <c r="E90" s="3">
        <v>515120</v>
      </c>
      <c r="F90" s="2">
        <v>4833</v>
      </c>
      <c r="G90" s="4" t="s">
        <v>1312</v>
      </c>
    </row>
    <row r="91" spans="1:7" ht="14.5" x14ac:dyDescent="0.35">
      <c r="A91" s="59">
        <v>919</v>
      </c>
      <c r="B91" s="60">
        <v>111998</v>
      </c>
      <c r="C91" s="61" t="s">
        <v>613</v>
      </c>
      <c r="E91" s="3">
        <v>517311</v>
      </c>
      <c r="F91" s="2">
        <v>4813</v>
      </c>
      <c r="G91" s="4" t="s">
        <v>1313</v>
      </c>
    </row>
    <row r="92" spans="1:7" ht="14.5" x14ac:dyDescent="0.35">
      <c r="A92" s="59">
        <v>919</v>
      </c>
      <c r="B92" s="60">
        <v>111998</v>
      </c>
      <c r="C92" s="61" t="s">
        <v>613</v>
      </c>
      <c r="E92" s="3">
        <v>334210</v>
      </c>
      <c r="F92" s="2">
        <v>3661</v>
      </c>
      <c r="G92" s="4" t="s">
        <v>411</v>
      </c>
    </row>
    <row r="93" spans="1:7" ht="14.5" x14ac:dyDescent="0.35">
      <c r="A93" s="59">
        <v>919</v>
      </c>
      <c r="B93" s="60">
        <v>111998</v>
      </c>
      <c r="C93" s="61" t="s">
        <v>613</v>
      </c>
      <c r="E93" s="3">
        <v>485310</v>
      </c>
      <c r="F93" s="2">
        <v>4121</v>
      </c>
      <c r="G93" s="4" t="s">
        <v>1314</v>
      </c>
    </row>
    <row r="94" spans="1:7" ht="14.5" x14ac:dyDescent="0.35">
      <c r="A94" s="59">
        <v>921</v>
      </c>
      <c r="B94" s="60">
        <v>112511</v>
      </c>
      <c r="C94" s="61" t="s">
        <v>614</v>
      </c>
      <c r="E94" s="3">
        <v>541213</v>
      </c>
      <c r="F94" s="2">
        <v>7291</v>
      </c>
      <c r="G94" s="4" t="s">
        <v>1315</v>
      </c>
    </row>
    <row r="95" spans="1:7" ht="14.5" x14ac:dyDescent="0.35">
      <c r="A95" s="59">
        <v>921</v>
      </c>
      <c r="B95" s="60">
        <v>112511</v>
      </c>
      <c r="C95" s="61" t="s">
        <v>614</v>
      </c>
      <c r="E95" s="3">
        <v>325212</v>
      </c>
      <c r="F95" s="2">
        <v>2822</v>
      </c>
      <c r="G95" s="4" t="s">
        <v>1316</v>
      </c>
    </row>
    <row r="96" spans="1:7" ht="14.5" x14ac:dyDescent="0.35">
      <c r="A96" s="59">
        <v>971</v>
      </c>
      <c r="B96" s="60">
        <v>114210</v>
      </c>
      <c r="C96" s="61" t="s">
        <v>615</v>
      </c>
      <c r="E96" s="3">
        <v>482112</v>
      </c>
      <c r="F96" s="2">
        <v>4013</v>
      </c>
      <c r="G96" s="4" t="s">
        <v>1317</v>
      </c>
    </row>
    <row r="97" spans="1:7" ht="14.5" x14ac:dyDescent="0.35">
      <c r="A97" s="59">
        <v>999</v>
      </c>
      <c r="B97" s="60">
        <v>999999</v>
      </c>
      <c r="C97" s="61" t="s">
        <v>26</v>
      </c>
      <c r="E97" s="3">
        <v>488210</v>
      </c>
      <c r="F97" s="2">
        <v>4013</v>
      </c>
      <c r="G97" s="4" t="s">
        <v>454</v>
      </c>
    </row>
    <row r="98" spans="1:7" ht="14.5" x14ac:dyDescent="0.35">
      <c r="A98" s="59">
        <v>1011</v>
      </c>
      <c r="B98" s="60">
        <v>212210</v>
      </c>
      <c r="C98" s="61" t="s">
        <v>52</v>
      </c>
      <c r="E98" s="3">
        <v>335313</v>
      </c>
      <c r="F98" s="2">
        <v>3613</v>
      </c>
      <c r="G98" s="4" t="s">
        <v>1318</v>
      </c>
    </row>
    <row r="99" spans="1:7" ht="14.5" x14ac:dyDescent="0.35">
      <c r="A99" s="59">
        <v>1021</v>
      </c>
      <c r="B99" s="60">
        <v>212230</v>
      </c>
      <c r="C99" s="61" t="s">
        <v>53</v>
      </c>
      <c r="E99" s="3">
        <v>334510</v>
      </c>
      <c r="F99" s="2">
        <v>3842</v>
      </c>
      <c r="G99" s="4" t="s">
        <v>1319</v>
      </c>
    </row>
    <row r="100" spans="1:7" ht="14.5" x14ac:dyDescent="0.35">
      <c r="A100" s="59">
        <v>1031</v>
      </c>
      <c r="B100" s="60">
        <v>212230</v>
      </c>
      <c r="C100" s="61" t="s">
        <v>54</v>
      </c>
      <c r="E100" s="3">
        <v>325613</v>
      </c>
      <c r="F100" s="2">
        <v>2843</v>
      </c>
      <c r="G100" s="4" t="s">
        <v>1320</v>
      </c>
    </row>
    <row r="101" spans="1:7" ht="14.5" x14ac:dyDescent="0.35">
      <c r="A101" s="59">
        <v>1041</v>
      </c>
      <c r="B101" s="60">
        <v>212221</v>
      </c>
      <c r="C101" s="61" t="s">
        <v>55</v>
      </c>
      <c r="E101" s="3">
        <v>111930</v>
      </c>
      <c r="F101" s="2">
        <v>133</v>
      </c>
      <c r="G101" s="4" t="s">
        <v>351</v>
      </c>
    </row>
    <row r="102" spans="1:7" ht="14.5" x14ac:dyDescent="0.35">
      <c r="A102" s="59">
        <v>1044</v>
      </c>
      <c r="B102" s="60">
        <v>212222</v>
      </c>
      <c r="C102" s="61" t="s">
        <v>56</v>
      </c>
      <c r="E102" s="3">
        <v>111991</v>
      </c>
      <c r="F102" s="2">
        <v>133</v>
      </c>
      <c r="G102" s="4" t="s">
        <v>1321</v>
      </c>
    </row>
    <row r="103" spans="1:7" ht="14.5" x14ac:dyDescent="0.35">
      <c r="A103" s="59">
        <v>1061</v>
      </c>
      <c r="B103" s="60">
        <v>212230</v>
      </c>
      <c r="C103" s="61" t="s">
        <v>616</v>
      </c>
      <c r="E103" s="3">
        <v>237210</v>
      </c>
      <c r="F103" s="2">
        <v>6552</v>
      </c>
      <c r="G103" s="4" t="s">
        <v>1322</v>
      </c>
    </row>
    <row r="104" spans="1:7" ht="14.5" x14ac:dyDescent="0.35">
      <c r="A104" s="59">
        <v>1061</v>
      </c>
      <c r="B104" s="60">
        <v>212230</v>
      </c>
      <c r="C104" s="61" t="s">
        <v>616</v>
      </c>
      <c r="E104" s="3">
        <v>321213</v>
      </c>
      <c r="F104" s="2">
        <v>2439</v>
      </c>
      <c r="G104" s="4" t="s">
        <v>1323</v>
      </c>
    </row>
    <row r="105" spans="1:7" ht="14.5" x14ac:dyDescent="0.35">
      <c r="A105" s="59">
        <v>1081</v>
      </c>
      <c r="B105" s="60">
        <v>213114</v>
      </c>
      <c r="C105" s="61" t="s">
        <v>617</v>
      </c>
      <c r="E105" s="3">
        <v>321214</v>
      </c>
      <c r="F105" s="2">
        <v>2439</v>
      </c>
      <c r="G105" s="4" t="s">
        <v>1324</v>
      </c>
    </row>
    <row r="106" spans="1:7" ht="14.5" x14ac:dyDescent="0.35">
      <c r="A106" s="59">
        <v>1081</v>
      </c>
      <c r="B106" s="60">
        <v>213114</v>
      </c>
      <c r="C106" s="61" t="s">
        <v>617</v>
      </c>
      <c r="E106" s="3">
        <v>238120</v>
      </c>
      <c r="F106" s="2">
        <v>1791</v>
      </c>
      <c r="G106" s="4" t="s">
        <v>1325</v>
      </c>
    </row>
    <row r="107" spans="1:7" ht="14.5" x14ac:dyDescent="0.35">
      <c r="A107" s="59">
        <v>1081</v>
      </c>
      <c r="B107" s="60">
        <v>213114</v>
      </c>
      <c r="C107" s="61" t="s">
        <v>617</v>
      </c>
      <c r="E107" s="3">
        <v>238190</v>
      </c>
      <c r="F107" s="2">
        <v>1791</v>
      </c>
      <c r="G107" s="4" t="s">
        <v>1326</v>
      </c>
    </row>
    <row r="108" spans="1:7" ht="14.5" x14ac:dyDescent="0.35">
      <c r="A108" s="59">
        <v>1094</v>
      </c>
      <c r="B108" s="60">
        <v>212291</v>
      </c>
      <c r="C108" s="61" t="s">
        <v>618</v>
      </c>
      <c r="E108" s="3">
        <v>335911</v>
      </c>
      <c r="F108" s="2">
        <v>3691</v>
      </c>
      <c r="G108" s="4" t="s">
        <v>1327</v>
      </c>
    </row>
    <row r="109" spans="1:7" ht="14.5" x14ac:dyDescent="0.35">
      <c r="A109" s="59">
        <v>1099</v>
      </c>
      <c r="B109" s="60">
        <v>212299</v>
      </c>
      <c r="C109" s="61" t="s">
        <v>619</v>
      </c>
      <c r="E109" s="3">
        <v>331222</v>
      </c>
      <c r="F109" s="2">
        <v>3315</v>
      </c>
      <c r="G109" s="4" t="s">
        <v>1328</v>
      </c>
    </row>
    <row r="110" spans="1:7" ht="14.5" x14ac:dyDescent="0.35">
      <c r="A110" s="59">
        <v>1221</v>
      </c>
      <c r="B110" s="60">
        <v>212111</v>
      </c>
      <c r="C110" s="61" t="s">
        <v>620</v>
      </c>
      <c r="E110" s="3">
        <v>332618</v>
      </c>
      <c r="F110" s="2">
        <v>3315</v>
      </c>
      <c r="G110" s="4" t="s">
        <v>1329</v>
      </c>
    </row>
    <row r="111" spans="1:7" ht="14.5" x14ac:dyDescent="0.35">
      <c r="A111" s="59">
        <v>1222</v>
      </c>
      <c r="B111" s="60">
        <v>212112</v>
      </c>
      <c r="C111" s="61" t="s">
        <v>621</v>
      </c>
      <c r="E111" s="3">
        <v>332613</v>
      </c>
      <c r="F111" s="2">
        <v>3493</v>
      </c>
      <c r="G111" s="4" t="s">
        <v>1330</v>
      </c>
    </row>
    <row r="112" spans="1:7" ht="14.5" x14ac:dyDescent="0.35">
      <c r="A112" s="59">
        <v>1231</v>
      </c>
      <c r="B112" s="60">
        <v>212113</v>
      </c>
      <c r="C112" s="61" t="s">
        <v>57</v>
      </c>
      <c r="E112" s="3">
        <v>331210</v>
      </c>
      <c r="F112" s="2">
        <v>3317</v>
      </c>
      <c r="G112" s="4" t="s">
        <v>1331</v>
      </c>
    </row>
    <row r="113" spans="1:7" ht="14.5" x14ac:dyDescent="0.35">
      <c r="A113" s="59">
        <v>1241</v>
      </c>
      <c r="B113" s="60">
        <v>213113</v>
      </c>
      <c r="C113" s="61" t="s">
        <v>622</v>
      </c>
      <c r="E113" s="3">
        <v>331512</v>
      </c>
      <c r="F113" s="2">
        <v>3324</v>
      </c>
      <c r="G113" s="4" t="s">
        <v>1332</v>
      </c>
    </row>
    <row r="114" spans="1:7" ht="14.5" x14ac:dyDescent="0.35">
      <c r="A114" s="59">
        <v>1241</v>
      </c>
      <c r="B114" s="60">
        <v>213113</v>
      </c>
      <c r="C114" s="61" t="s">
        <v>622</v>
      </c>
      <c r="E114" s="3">
        <v>331513</v>
      </c>
      <c r="F114" s="2">
        <v>3325</v>
      </c>
      <c r="G114" s="4" t="s">
        <v>1333</v>
      </c>
    </row>
    <row r="115" spans="1:7" ht="14.5" x14ac:dyDescent="0.35">
      <c r="A115" s="59">
        <v>1311</v>
      </c>
      <c r="B115" s="60">
        <v>211120</v>
      </c>
      <c r="C115" s="61" t="s">
        <v>58</v>
      </c>
      <c r="E115" s="3">
        <v>221330</v>
      </c>
      <c r="F115" s="2">
        <v>4961</v>
      </c>
      <c r="G115" s="4" t="s">
        <v>1334</v>
      </c>
    </row>
    <row r="116" spans="1:7" ht="14.5" x14ac:dyDescent="0.35">
      <c r="A116" s="59">
        <v>1321</v>
      </c>
      <c r="B116" s="60">
        <v>211130</v>
      </c>
      <c r="C116" s="61" t="s">
        <v>59</v>
      </c>
      <c r="E116" s="3">
        <v>424120</v>
      </c>
      <c r="F116" s="2">
        <v>5112</v>
      </c>
      <c r="G116" s="4" t="s">
        <v>1335</v>
      </c>
    </row>
    <row r="117" spans="1:7" ht="14.5" x14ac:dyDescent="0.35">
      <c r="A117" s="59">
        <v>1381</v>
      </c>
      <c r="B117" s="60">
        <v>213111</v>
      </c>
      <c r="C117" s="61" t="s">
        <v>60</v>
      </c>
      <c r="E117" s="3">
        <v>522190</v>
      </c>
      <c r="F117" s="2">
        <v>6022</v>
      </c>
      <c r="G117" s="4" t="s">
        <v>1336</v>
      </c>
    </row>
    <row r="118" spans="1:7" ht="14.5" x14ac:dyDescent="0.35">
      <c r="A118" s="59">
        <v>1382</v>
      </c>
      <c r="B118" s="60">
        <v>213112</v>
      </c>
      <c r="C118" s="61" t="s">
        <v>623</v>
      </c>
      <c r="E118" s="3">
        <v>711211</v>
      </c>
      <c r="F118" s="2">
        <v>7941</v>
      </c>
      <c r="G118" s="4" t="s">
        <v>1337</v>
      </c>
    </row>
    <row r="119" spans="1:7" ht="14.5" x14ac:dyDescent="0.35">
      <c r="A119" s="59">
        <v>1382</v>
      </c>
      <c r="B119" s="60">
        <v>213112</v>
      </c>
      <c r="C119" s="61" t="s">
        <v>623</v>
      </c>
      <c r="E119" s="3">
        <v>721214</v>
      </c>
      <c r="F119" s="2">
        <v>7032</v>
      </c>
      <c r="G119" s="4" t="s">
        <v>1338</v>
      </c>
    </row>
    <row r="120" spans="1:7" ht="14.5" x14ac:dyDescent="0.35">
      <c r="A120" s="59">
        <v>1389</v>
      </c>
      <c r="B120" s="60">
        <v>213112</v>
      </c>
      <c r="C120" s="61" t="s">
        <v>624</v>
      </c>
      <c r="E120" s="3">
        <v>423910</v>
      </c>
      <c r="F120" s="2">
        <v>5091</v>
      </c>
      <c r="G120" s="4" t="s">
        <v>1339</v>
      </c>
    </row>
    <row r="121" spans="1:7" ht="14.5" x14ac:dyDescent="0.35">
      <c r="A121" s="59">
        <v>1389</v>
      </c>
      <c r="B121" s="60">
        <v>213112</v>
      </c>
      <c r="C121" s="61" t="s">
        <v>624</v>
      </c>
      <c r="E121" s="3">
        <v>451110</v>
      </c>
      <c r="F121" s="2">
        <v>5091</v>
      </c>
      <c r="G121" s="4" t="s">
        <v>1340</v>
      </c>
    </row>
    <row r="122" spans="1:7" ht="14.5" x14ac:dyDescent="0.35">
      <c r="A122" s="59">
        <v>1389</v>
      </c>
      <c r="B122" s="60">
        <v>213112</v>
      </c>
      <c r="C122" s="61" t="s">
        <v>624</v>
      </c>
      <c r="E122" s="3">
        <v>333612</v>
      </c>
      <c r="F122" s="2">
        <v>3566</v>
      </c>
      <c r="G122" s="4" t="s">
        <v>1341</v>
      </c>
    </row>
    <row r="123" spans="1:7" ht="14.5" x14ac:dyDescent="0.35">
      <c r="A123" s="59">
        <v>1411</v>
      </c>
      <c r="B123" s="60">
        <v>212311</v>
      </c>
      <c r="C123" s="61" t="s">
        <v>61</v>
      </c>
      <c r="E123" s="3">
        <v>621410</v>
      </c>
      <c r="F123" s="2">
        <v>8093</v>
      </c>
      <c r="G123" s="4" t="s">
        <v>1342</v>
      </c>
    </row>
    <row r="124" spans="1:7" ht="14.5" x14ac:dyDescent="0.35">
      <c r="A124" s="59">
        <v>1422</v>
      </c>
      <c r="B124" s="60">
        <v>212312</v>
      </c>
      <c r="C124" s="61" t="s">
        <v>62</v>
      </c>
      <c r="E124" s="3">
        <v>621420</v>
      </c>
      <c r="F124" s="2">
        <v>8093</v>
      </c>
      <c r="G124" s="4" t="s">
        <v>1343</v>
      </c>
    </row>
    <row r="125" spans="1:7" ht="14.5" x14ac:dyDescent="0.35">
      <c r="A125" s="59">
        <v>1423</v>
      </c>
      <c r="B125" s="60">
        <v>212313</v>
      </c>
      <c r="C125" s="61" t="s">
        <v>63</v>
      </c>
      <c r="E125" s="3">
        <v>621498</v>
      </c>
      <c r="F125" s="2">
        <v>8093</v>
      </c>
      <c r="G125" s="4" t="s">
        <v>1344</v>
      </c>
    </row>
    <row r="126" spans="1:7" ht="14.5" x14ac:dyDescent="0.35">
      <c r="A126" s="59">
        <v>1429</v>
      </c>
      <c r="B126" s="60">
        <v>212319</v>
      </c>
      <c r="C126" s="61" t="s">
        <v>625</v>
      </c>
      <c r="E126" s="3">
        <v>622310</v>
      </c>
      <c r="F126" s="2">
        <v>8069</v>
      </c>
      <c r="G126" s="4" t="s">
        <v>1345</v>
      </c>
    </row>
    <row r="127" spans="1:7" ht="14.5" x14ac:dyDescent="0.35">
      <c r="A127" s="59">
        <v>1442</v>
      </c>
      <c r="B127" s="60">
        <v>212321</v>
      </c>
      <c r="C127" s="61" t="s">
        <v>64</v>
      </c>
      <c r="E127" s="3">
        <v>493190</v>
      </c>
      <c r="F127" s="2">
        <v>4226</v>
      </c>
      <c r="G127" s="4" t="s">
        <v>462</v>
      </c>
    </row>
    <row r="128" spans="1:7" ht="14.5" x14ac:dyDescent="0.35">
      <c r="A128" s="59">
        <v>1446</v>
      </c>
      <c r="B128" s="60">
        <v>212322</v>
      </c>
      <c r="C128" s="61" t="s">
        <v>65</v>
      </c>
      <c r="E128" s="3">
        <v>561790</v>
      </c>
      <c r="F128" s="2">
        <v>1799</v>
      </c>
      <c r="G128" s="4" t="s">
        <v>1346</v>
      </c>
    </row>
    <row r="129" spans="1:7" ht="14.5" x14ac:dyDescent="0.35">
      <c r="A129" s="59">
        <v>1455</v>
      </c>
      <c r="B129" s="60">
        <v>212324</v>
      </c>
      <c r="C129" s="61" t="s">
        <v>66</v>
      </c>
      <c r="E129" s="3">
        <v>562910</v>
      </c>
      <c r="F129" s="2">
        <v>1799</v>
      </c>
      <c r="G129" s="4" t="s">
        <v>1347</v>
      </c>
    </row>
    <row r="130" spans="1:7" ht="14.5" x14ac:dyDescent="0.35">
      <c r="A130" s="59">
        <v>1459</v>
      </c>
      <c r="B130" s="60">
        <v>212325</v>
      </c>
      <c r="C130" s="61" t="s">
        <v>626</v>
      </c>
      <c r="E130" s="3">
        <v>333242</v>
      </c>
      <c r="F130" s="2">
        <v>3559</v>
      </c>
      <c r="G130" s="4" t="s">
        <v>1348</v>
      </c>
    </row>
    <row r="131" spans="1:7" ht="14.5" x14ac:dyDescent="0.35">
      <c r="A131" s="59">
        <v>1474</v>
      </c>
      <c r="B131" s="60">
        <v>212391</v>
      </c>
      <c r="C131" s="61" t="s">
        <v>67</v>
      </c>
      <c r="E131" s="3">
        <v>333318</v>
      </c>
      <c r="F131" s="2">
        <v>3559</v>
      </c>
      <c r="G131" s="4" t="s">
        <v>1349</v>
      </c>
    </row>
    <row r="132" spans="1:7" ht="14.5" x14ac:dyDescent="0.35">
      <c r="A132" s="59">
        <v>1475</v>
      </c>
      <c r="B132" s="60">
        <v>212392</v>
      </c>
      <c r="C132" s="61" t="s">
        <v>68</v>
      </c>
      <c r="E132" s="3">
        <v>333511</v>
      </c>
      <c r="F132" s="2">
        <v>3544</v>
      </c>
      <c r="G132" s="4" t="s">
        <v>1350</v>
      </c>
    </row>
    <row r="133" spans="1:7" ht="14.5" x14ac:dyDescent="0.35">
      <c r="A133" s="59">
        <v>1479</v>
      </c>
      <c r="B133" s="60">
        <v>212393</v>
      </c>
      <c r="C133" s="61" t="s">
        <v>627</v>
      </c>
      <c r="E133" s="3">
        <v>333514</v>
      </c>
      <c r="F133" s="2">
        <v>3544</v>
      </c>
      <c r="G133" s="4" t="s">
        <v>1351</v>
      </c>
    </row>
    <row r="134" spans="1:7" ht="14.5" x14ac:dyDescent="0.35">
      <c r="A134" s="59">
        <v>1481</v>
      </c>
      <c r="B134" s="60">
        <v>213115</v>
      </c>
      <c r="C134" s="61" t="s">
        <v>628</v>
      </c>
      <c r="E134" s="3">
        <v>336419</v>
      </c>
      <c r="F134" s="2">
        <v>3769</v>
      </c>
      <c r="G134" s="4" t="s">
        <v>1352</v>
      </c>
    </row>
    <row r="135" spans="1:7" ht="14.5" x14ac:dyDescent="0.35">
      <c r="A135" s="59">
        <v>1481</v>
      </c>
      <c r="B135" s="60">
        <v>213115</v>
      </c>
      <c r="C135" s="61" t="s">
        <v>628</v>
      </c>
      <c r="E135" s="3">
        <v>927110</v>
      </c>
      <c r="F135" s="2">
        <v>9661</v>
      </c>
      <c r="G135" s="4" t="s">
        <v>1353</v>
      </c>
    </row>
    <row r="136" spans="1:7" ht="14.5" x14ac:dyDescent="0.35">
      <c r="A136" s="59">
        <v>1481</v>
      </c>
      <c r="B136" s="60">
        <v>213115</v>
      </c>
      <c r="C136" s="61" t="s">
        <v>628</v>
      </c>
      <c r="E136" s="3">
        <v>336415</v>
      </c>
      <c r="F136" s="2">
        <v>3764</v>
      </c>
      <c r="G136" s="4" t="s">
        <v>1354</v>
      </c>
    </row>
    <row r="137" spans="1:7" ht="14.5" x14ac:dyDescent="0.35">
      <c r="A137" s="59">
        <v>1499</v>
      </c>
      <c r="B137" s="60">
        <v>212319</v>
      </c>
      <c r="C137" s="61" t="s">
        <v>629</v>
      </c>
      <c r="E137" s="3">
        <v>111110</v>
      </c>
      <c r="F137" s="2">
        <v>116</v>
      </c>
      <c r="G137" s="4" t="s">
        <v>1355</v>
      </c>
    </row>
    <row r="138" spans="1:7" ht="14.5" x14ac:dyDescent="0.35">
      <c r="A138" s="59">
        <v>1499</v>
      </c>
      <c r="B138" s="60">
        <v>212319</v>
      </c>
      <c r="C138" s="61" t="s">
        <v>629</v>
      </c>
      <c r="E138" s="3">
        <v>115112</v>
      </c>
      <c r="F138" s="2">
        <v>711</v>
      </c>
      <c r="G138" s="4" t="s">
        <v>1356</v>
      </c>
    </row>
    <row r="139" spans="1:7" ht="14.5" x14ac:dyDescent="0.35">
      <c r="A139" s="59">
        <v>1521</v>
      </c>
      <c r="B139" s="60">
        <v>236115</v>
      </c>
      <c r="C139" s="61" t="s">
        <v>630</v>
      </c>
      <c r="E139" s="3">
        <v>321212</v>
      </c>
      <c r="F139" s="2">
        <v>2436</v>
      </c>
      <c r="G139" s="4" t="s">
        <v>1357</v>
      </c>
    </row>
    <row r="140" spans="1:7" ht="14.5" x14ac:dyDescent="0.35">
      <c r="A140" s="59">
        <v>1521</v>
      </c>
      <c r="B140" s="60">
        <v>236115</v>
      </c>
      <c r="C140" s="61" t="s">
        <v>630</v>
      </c>
      <c r="E140" s="3">
        <v>813212</v>
      </c>
      <c r="F140" s="2">
        <v>8399</v>
      </c>
      <c r="G140" s="4" t="s">
        <v>1358</v>
      </c>
    </row>
    <row r="141" spans="1:7" ht="14.5" x14ac:dyDescent="0.35">
      <c r="A141" s="59">
        <v>1522</v>
      </c>
      <c r="B141" s="60">
        <v>236116</v>
      </c>
      <c r="C141" s="61" t="s">
        <v>631</v>
      </c>
      <c r="E141" s="3">
        <v>813219</v>
      </c>
      <c r="F141" s="2">
        <v>8399</v>
      </c>
      <c r="G141" s="4" t="s">
        <v>1359</v>
      </c>
    </row>
    <row r="142" spans="1:7" ht="14.5" x14ac:dyDescent="0.35">
      <c r="A142" s="59">
        <v>1522</v>
      </c>
      <c r="B142" s="60">
        <v>236116</v>
      </c>
      <c r="C142" s="61" t="s">
        <v>631</v>
      </c>
      <c r="E142" s="3">
        <v>813311</v>
      </c>
      <c r="F142" s="2">
        <v>8399</v>
      </c>
      <c r="G142" s="4" t="s">
        <v>1360</v>
      </c>
    </row>
    <row r="143" spans="1:7" ht="14.5" x14ac:dyDescent="0.35">
      <c r="A143" s="59">
        <v>1522</v>
      </c>
      <c r="B143" s="60">
        <v>236116</v>
      </c>
      <c r="C143" s="61" t="s">
        <v>631</v>
      </c>
      <c r="E143" s="3">
        <v>813312</v>
      </c>
      <c r="F143" s="2">
        <v>8399</v>
      </c>
      <c r="G143" s="4" t="s">
        <v>1361</v>
      </c>
    </row>
    <row r="144" spans="1:7" ht="14.5" x14ac:dyDescent="0.35">
      <c r="A144" s="59">
        <v>1531</v>
      </c>
      <c r="B144" s="60">
        <v>236117</v>
      </c>
      <c r="C144" s="61" t="s">
        <v>632</v>
      </c>
      <c r="E144" s="3">
        <v>813319</v>
      </c>
      <c r="F144" s="2">
        <v>8399</v>
      </c>
      <c r="G144" s="4" t="s">
        <v>1362</v>
      </c>
    </row>
    <row r="145" spans="1:7" ht="14.5" x14ac:dyDescent="0.35">
      <c r="A145" s="59">
        <v>1531</v>
      </c>
      <c r="B145" s="60">
        <v>236117</v>
      </c>
      <c r="C145" s="61" t="s">
        <v>632</v>
      </c>
      <c r="E145" s="3">
        <v>325611</v>
      </c>
      <c r="F145" s="2">
        <v>2841</v>
      </c>
      <c r="G145" s="4" t="s">
        <v>1363</v>
      </c>
    </row>
    <row r="146" spans="1:7" ht="14.5" x14ac:dyDescent="0.35">
      <c r="A146" s="59">
        <v>1531</v>
      </c>
      <c r="B146" s="60">
        <v>236117</v>
      </c>
      <c r="C146" s="61" t="s">
        <v>632</v>
      </c>
      <c r="E146" s="3">
        <v>332992</v>
      </c>
      <c r="F146" s="2">
        <v>3482</v>
      </c>
      <c r="G146" s="4" t="s">
        <v>1364</v>
      </c>
    </row>
    <row r="147" spans="1:7" ht="14.5" x14ac:dyDescent="0.35">
      <c r="A147" s="59">
        <v>1531</v>
      </c>
      <c r="B147" s="60">
        <v>236117</v>
      </c>
      <c r="C147" s="61" t="s">
        <v>632</v>
      </c>
      <c r="E147" s="3">
        <v>332994</v>
      </c>
      <c r="F147" s="2">
        <v>3484</v>
      </c>
      <c r="G147" s="4" t="s">
        <v>1365</v>
      </c>
    </row>
    <row r="148" spans="1:7" ht="14.5" x14ac:dyDescent="0.35">
      <c r="A148" s="59">
        <v>1541</v>
      </c>
      <c r="B148" s="60">
        <v>236210</v>
      </c>
      <c r="C148" s="61" t="s">
        <v>633</v>
      </c>
      <c r="E148" s="3">
        <v>623110</v>
      </c>
      <c r="F148" s="2">
        <v>8051</v>
      </c>
      <c r="G148" s="4" t="s">
        <v>1366</v>
      </c>
    </row>
    <row r="149" spans="1:7" ht="14.5" x14ac:dyDescent="0.35">
      <c r="A149" s="59">
        <v>1541</v>
      </c>
      <c r="B149" s="60">
        <v>236210</v>
      </c>
      <c r="C149" s="61" t="s">
        <v>633</v>
      </c>
      <c r="E149" s="3">
        <v>623210</v>
      </c>
      <c r="F149" s="2">
        <v>8051</v>
      </c>
      <c r="G149" s="4" t="s">
        <v>1367</v>
      </c>
    </row>
    <row r="150" spans="1:7" ht="14.5" x14ac:dyDescent="0.35">
      <c r="A150" s="59">
        <v>1542</v>
      </c>
      <c r="B150" s="60">
        <v>236220</v>
      </c>
      <c r="C150" s="61" t="s">
        <v>634</v>
      </c>
      <c r="E150" s="3">
        <v>623311</v>
      </c>
      <c r="F150" s="2">
        <v>8051</v>
      </c>
      <c r="G150" s="4" t="s">
        <v>580</v>
      </c>
    </row>
    <row r="151" spans="1:7" ht="14.5" x14ac:dyDescent="0.35">
      <c r="A151" s="59">
        <v>1611</v>
      </c>
      <c r="B151" s="60">
        <v>237310</v>
      </c>
      <c r="C151" s="61" t="s">
        <v>635</v>
      </c>
      <c r="E151" s="3">
        <v>236115</v>
      </c>
      <c r="F151" s="2">
        <v>1521</v>
      </c>
      <c r="G151" s="4" t="s">
        <v>1368</v>
      </c>
    </row>
    <row r="152" spans="1:7" ht="14.5" x14ac:dyDescent="0.35">
      <c r="A152" s="59">
        <v>1622</v>
      </c>
      <c r="B152" s="60">
        <v>237310</v>
      </c>
      <c r="C152" s="61" t="s">
        <v>636</v>
      </c>
      <c r="E152" s="3">
        <v>236118</v>
      </c>
      <c r="F152" s="2">
        <v>1521</v>
      </c>
      <c r="G152" s="4" t="s">
        <v>1369</v>
      </c>
    </row>
    <row r="153" spans="1:7" ht="14.5" x14ac:dyDescent="0.35">
      <c r="A153" s="59">
        <v>1622</v>
      </c>
      <c r="B153" s="60">
        <v>237310</v>
      </c>
      <c r="C153" s="61" t="s">
        <v>636</v>
      </c>
      <c r="E153" s="3">
        <v>212222</v>
      </c>
      <c r="F153" s="2">
        <v>1044</v>
      </c>
      <c r="G153" s="4" t="s">
        <v>1370</v>
      </c>
    </row>
    <row r="154" spans="1:7" ht="14.5" x14ac:dyDescent="0.35">
      <c r="A154" s="59">
        <v>1623</v>
      </c>
      <c r="B154" s="60">
        <v>237110</v>
      </c>
      <c r="C154" s="61" t="s">
        <v>637</v>
      </c>
      <c r="E154" s="3">
        <v>339950</v>
      </c>
      <c r="F154" s="2">
        <v>3993</v>
      </c>
      <c r="G154" s="4" t="s">
        <v>427</v>
      </c>
    </row>
    <row r="155" spans="1:7" ht="14.5" x14ac:dyDescent="0.35">
      <c r="A155" s="59">
        <v>1623</v>
      </c>
      <c r="B155" s="60">
        <v>237110</v>
      </c>
      <c r="C155" s="61" t="s">
        <v>637</v>
      </c>
      <c r="E155" s="3">
        <v>523910</v>
      </c>
      <c r="F155" s="2">
        <v>6153</v>
      </c>
      <c r="G155" s="4" t="s">
        <v>1371</v>
      </c>
    </row>
    <row r="156" spans="1:7" ht="14.5" x14ac:dyDescent="0.35">
      <c r="A156" s="59">
        <v>1623</v>
      </c>
      <c r="B156" s="60">
        <v>237110</v>
      </c>
      <c r="C156" s="61" t="s">
        <v>637</v>
      </c>
      <c r="E156" s="3">
        <v>811430</v>
      </c>
      <c r="F156" s="2">
        <v>7251</v>
      </c>
      <c r="G156" s="4" t="s">
        <v>529</v>
      </c>
    </row>
    <row r="157" spans="1:7" ht="14.5" x14ac:dyDescent="0.35">
      <c r="A157" s="59">
        <v>1629</v>
      </c>
      <c r="B157" s="60">
        <v>236210</v>
      </c>
      <c r="C157" s="61" t="s">
        <v>638</v>
      </c>
      <c r="E157" s="3">
        <v>336611</v>
      </c>
      <c r="F157" s="2">
        <v>3731</v>
      </c>
      <c r="G157" s="4" t="s">
        <v>1372</v>
      </c>
    </row>
    <row r="158" spans="1:7" ht="14.5" x14ac:dyDescent="0.35">
      <c r="A158" s="59">
        <v>1629</v>
      </c>
      <c r="B158" s="60">
        <v>236210</v>
      </c>
      <c r="C158" s="61" t="s">
        <v>638</v>
      </c>
      <c r="E158" s="3">
        <v>488390</v>
      </c>
      <c r="F158" s="2">
        <v>3731</v>
      </c>
      <c r="G158" s="4" t="s">
        <v>457</v>
      </c>
    </row>
    <row r="159" spans="1:7" ht="14.5" x14ac:dyDescent="0.35">
      <c r="A159" s="59">
        <v>1629</v>
      </c>
      <c r="B159" s="60">
        <v>236210</v>
      </c>
      <c r="C159" s="61" t="s">
        <v>638</v>
      </c>
      <c r="E159" s="3">
        <v>114112</v>
      </c>
      <c r="F159" s="2">
        <v>913</v>
      </c>
      <c r="G159" s="4" t="s">
        <v>1373</v>
      </c>
    </row>
    <row r="160" spans="1:7" ht="14.5" x14ac:dyDescent="0.35">
      <c r="A160" s="59">
        <v>1629</v>
      </c>
      <c r="B160" s="60">
        <v>236210</v>
      </c>
      <c r="C160" s="61" t="s">
        <v>638</v>
      </c>
      <c r="E160" s="3">
        <v>332322</v>
      </c>
      <c r="F160" s="2">
        <v>3444</v>
      </c>
      <c r="G160" s="4" t="s">
        <v>1374</v>
      </c>
    </row>
    <row r="161" spans="1:7" ht="14.5" x14ac:dyDescent="0.35">
      <c r="A161" s="59">
        <v>1629</v>
      </c>
      <c r="B161" s="60">
        <v>236210</v>
      </c>
      <c r="C161" s="61" t="s">
        <v>638</v>
      </c>
      <c r="E161" s="3">
        <v>112410</v>
      </c>
      <c r="F161" s="2">
        <v>214</v>
      </c>
      <c r="G161" s="4" t="s">
        <v>354</v>
      </c>
    </row>
    <row r="162" spans="1:7" ht="14.5" x14ac:dyDescent="0.35">
      <c r="A162" s="59">
        <v>1629</v>
      </c>
      <c r="B162" s="60">
        <v>236210</v>
      </c>
      <c r="C162" s="61" t="s">
        <v>638</v>
      </c>
      <c r="E162" s="3">
        <v>112420</v>
      </c>
      <c r="F162" s="2">
        <v>214</v>
      </c>
      <c r="G162" s="4" t="s">
        <v>355</v>
      </c>
    </row>
    <row r="163" spans="1:7" ht="14.5" x14ac:dyDescent="0.35">
      <c r="A163" s="59">
        <v>1711</v>
      </c>
      <c r="B163" s="60">
        <v>238210</v>
      </c>
      <c r="C163" s="61" t="s">
        <v>639</v>
      </c>
      <c r="E163" s="3">
        <v>221320</v>
      </c>
      <c r="F163" s="2">
        <v>4952</v>
      </c>
      <c r="G163" s="4" t="s">
        <v>1375</v>
      </c>
    </row>
    <row r="164" spans="1:7" ht="14.5" x14ac:dyDescent="0.35">
      <c r="A164" s="59">
        <v>1711</v>
      </c>
      <c r="B164" s="60">
        <v>238210</v>
      </c>
      <c r="C164" s="61" t="s">
        <v>639</v>
      </c>
      <c r="E164" s="3">
        <v>322219</v>
      </c>
      <c r="F164" s="2">
        <v>2652</v>
      </c>
      <c r="G164" s="4" t="s">
        <v>1376</v>
      </c>
    </row>
    <row r="165" spans="1:7" ht="14.5" x14ac:dyDescent="0.35">
      <c r="A165" s="59">
        <v>1711</v>
      </c>
      <c r="B165" s="60">
        <v>238210</v>
      </c>
      <c r="C165" s="61" t="s">
        <v>639</v>
      </c>
      <c r="E165" s="3">
        <v>541620</v>
      </c>
      <c r="F165" s="2">
        <v>8999</v>
      </c>
      <c r="G165" s="4" t="s">
        <v>492</v>
      </c>
    </row>
    <row r="166" spans="1:7" ht="14.5" x14ac:dyDescent="0.35">
      <c r="A166" s="59">
        <v>1721</v>
      </c>
      <c r="B166" s="60">
        <v>237310</v>
      </c>
      <c r="C166" s="61" t="s">
        <v>640</v>
      </c>
      <c r="E166" s="3">
        <v>512191</v>
      </c>
      <c r="F166" s="2">
        <v>7819</v>
      </c>
      <c r="G166" s="4" t="s">
        <v>1377</v>
      </c>
    </row>
    <row r="167" spans="1:7" ht="14.5" x14ac:dyDescent="0.35">
      <c r="A167" s="59">
        <v>1721</v>
      </c>
      <c r="B167" s="60">
        <v>237310</v>
      </c>
      <c r="C167" s="61" t="s">
        <v>640</v>
      </c>
      <c r="E167" s="3">
        <v>512199</v>
      </c>
      <c r="F167" s="2">
        <v>7819</v>
      </c>
      <c r="G167" s="4" t="s">
        <v>1378</v>
      </c>
    </row>
    <row r="168" spans="1:7" ht="14.5" x14ac:dyDescent="0.35">
      <c r="A168" s="59">
        <v>1731</v>
      </c>
      <c r="B168" s="60">
        <v>238210</v>
      </c>
      <c r="C168" s="61" t="s">
        <v>641</v>
      </c>
      <c r="E168" s="3">
        <v>541214</v>
      </c>
      <c r="F168" s="2">
        <v>7819</v>
      </c>
      <c r="G168" s="4" t="s">
        <v>1379</v>
      </c>
    </row>
    <row r="169" spans="1:7" ht="14.5" x14ac:dyDescent="0.35">
      <c r="A169" s="59">
        <v>1741</v>
      </c>
      <c r="B169" s="60">
        <v>238140</v>
      </c>
      <c r="C169" s="61" t="s">
        <v>642</v>
      </c>
      <c r="E169" s="3">
        <v>423850</v>
      </c>
      <c r="F169" s="2">
        <v>5087</v>
      </c>
      <c r="G169" s="4" t="s">
        <v>1380</v>
      </c>
    </row>
    <row r="170" spans="1:7" ht="14.5" x14ac:dyDescent="0.35">
      <c r="A170" s="59">
        <v>1742</v>
      </c>
      <c r="B170" s="60">
        <v>238310</v>
      </c>
      <c r="C170" s="61" t="s">
        <v>643</v>
      </c>
      <c r="E170" s="3">
        <v>446120</v>
      </c>
      <c r="F170" s="2">
        <v>5087</v>
      </c>
      <c r="G170" s="4" t="s">
        <v>1381</v>
      </c>
    </row>
    <row r="171" spans="1:7" ht="14.5" x14ac:dyDescent="0.35">
      <c r="A171" s="59">
        <v>1743</v>
      </c>
      <c r="B171" s="60">
        <v>238310</v>
      </c>
      <c r="C171" s="61" t="s">
        <v>644</v>
      </c>
      <c r="E171" s="3">
        <v>334413</v>
      </c>
      <c r="F171" s="2">
        <v>3674</v>
      </c>
      <c r="G171" s="4" t="s">
        <v>1382</v>
      </c>
    </row>
    <row r="172" spans="1:7" ht="14.5" x14ac:dyDescent="0.35">
      <c r="A172" s="59">
        <v>1743</v>
      </c>
      <c r="B172" s="60">
        <v>238310</v>
      </c>
      <c r="C172" s="61" t="s">
        <v>644</v>
      </c>
      <c r="E172" s="3">
        <v>561621</v>
      </c>
      <c r="F172" s="2">
        <v>7382</v>
      </c>
      <c r="G172" s="4" t="s">
        <v>1383</v>
      </c>
    </row>
    <row r="173" spans="1:7" ht="14.5" x14ac:dyDescent="0.35">
      <c r="A173" s="59">
        <v>1751</v>
      </c>
      <c r="B173" s="60">
        <v>238130</v>
      </c>
      <c r="C173" s="61" t="s">
        <v>645</v>
      </c>
      <c r="E173" s="3">
        <v>523110</v>
      </c>
      <c r="F173" s="2">
        <v>6211</v>
      </c>
      <c r="G173" s="4" t="s">
        <v>1384</v>
      </c>
    </row>
    <row r="174" spans="1:7" ht="14.5" x14ac:dyDescent="0.35">
      <c r="A174" s="59">
        <v>1751</v>
      </c>
      <c r="B174" s="60">
        <v>238130</v>
      </c>
      <c r="C174" s="61" t="s">
        <v>645</v>
      </c>
      <c r="E174" s="3">
        <v>523120</v>
      </c>
      <c r="F174" s="2">
        <v>6211</v>
      </c>
      <c r="G174" s="4" t="s">
        <v>1385</v>
      </c>
    </row>
    <row r="175" spans="1:7" ht="14.5" x14ac:dyDescent="0.35">
      <c r="A175" s="59">
        <v>1752</v>
      </c>
      <c r="B175" s="60">
        <v>238310</v>
      </c>
      <c r="C175" s="61" t="s">
        <v>646</v>
      </c>
      <c r="E175" s="3">
        <v>523999</v>
      </c>
      <c r="F175" s="2">
        <v>6211</v>
      </c>
      <c r="G175" s="4" t="s">
        <v>1386</v>
      </c>
    </row>
    <row r="176" spans="1:7" ht="14.5" x14ac:dyDescent="0.35">
      <c r="A176" s="59">
        <v>1752</v>
      </c>
      <c r="B176" s="60">
        <v>238310</v>
      </c>
      <c r="C176" s="61" t="s">
        <v>646</v>
      </c>
      <c r="E176" s="3">
        <v>523210</v>
      </c>
      <c r="F176" s="2">
        <v>6231</v>
      </c>
      <c r="G176" s="4" t="s">
        <v>472</v>
      </c>
    </row>
    <row r="177" spans="1:7" ht="14.5" x14ac:dyDescent="0.35">
      <c r="A177" s="59">
        <v>1761</v>
      </c>
      <c r="B177" s="60">
        <v>238160</v>
      </c>
      <c r="C177" s="61" t="s">
        <v>647</v>
      </c>
      <c r="E177" s="3">
        <v>561410</v>
      </c>
      <c r="F177" s="2">
        <v>7338</v>
      </c>
      <c r="G177" s="4" t="s">
        <v>507</v>
      </c>
    </row>
    <row r="178" spans="1:7" ht="14.5" x14ac:dyDescent="0.35">
      <c r="A178" s="59">
        <v>1761</v>
      </c>
      <c r="B178" s="60">
        <v>238160</v>
      </c>
      <c r="C178" s="61" t="s">
        <v>647</v>
      </c>
      <c r="E178" s="3">
        <v>561492</v>
      </c>
      <c r="F178" s="2">
        <v>7338</v>
      </c>
      <c r="G178" s="4" t="s">
        <v>1387</v>
      </c>
    </row>
    <row r="179" spans="1:7" ht="14.5" x14ac:dyDescent="0.35">
      <c r="A179" s="59">
        <v>1761</v>
      </c>
      <c r="B179" s="60">
        <v>238160</v>
      </c>
      <c r="C179" s="61" t="s">
        <v>647</v>
      </c>
      <c r="E179" s="3">
        <v>331314</v>
      </c>
      <c r="F179" s="2">
        <v>3341</v>
      </c>
      <c r="G179" s="4" t="s">
        <v>1388</v>
      </c>
    </row>
    <row r="180" spans="1:7" ht="14.5" x14ac:dyDescent="0.35">
      <c r="A180" s="59">
        <v>1771</v>
      </c>
      <c r="B180" s="60">
        <v>238110</v>
      </c>
      <c r="C180" s="61" t="s">
        <v>648</v>
      </c>
      <c r="E180" s="3">
        <v>331420</v>
      </c>
      <c r="F180" s="2">
        <v>3341</v>
      </c>
      <c r="G180" s="4" t="s">
        <v>1389</v>
      </c>
    </row>
    <row r="181" spans="1:7" ht="14.5" x14ac:dyDescent="0.35">
      <c r="A181" s="59">
        <v>1771</v>
      </c>
      <c r="B181" s="60">
        <v>238110</v>
      </c>
      <c r="C181" s="61" t="s">
        <v>648</v>
      </c>
      <c r="E181" s="3">
        <v>331492</v>
      </c>
      <c r="F181" s="2">
        <v>3341</v>
      </c>
      <c r="G181" s="4" t="s">
        <v>1390</v>
      </c>
    </row>
    <row r="182" spans="1:7" ht="14.5" x14ac:dyDescent="0.35">
      <c r="A182" s="59">
        <v>1771</v>
      </c>
      <c r="B182" s="60">
        <v>238110</v>
      </c>
      <c r="C182" s="61" t="s">
        <v>648</v>
      </c>
      <c r="E182" s="3">
        <v>334511</v>
      </c>
      <c r="F182" s="2">
        <v>3812</v>
      </c>
      <c r="G182" s="4" t="s">
        <v>1391</v>
      </c>
    </row>
    <row r="183" spans="1:7" ht="14.5" x14ac:dyDescent="0.35">
      <c r="A183" s="59">
        <v>1781</v>
      </c>
      <c r="B183" s="60">
        <v>237110</v>
      </c>
      <c r="C183" s="61" t="s">
        <v>69</v>
      </c>
      <c r="E183" s="3">
        <v>332721</v>
      </c>
      <c r="F183" s="2">
        <v>3451</v>
      </c>
      <c r="G183" s="4" t="s">
        <v>1392</v>
      </c>
    </row>
    <row r="184" spans="1:7" ht="14.5" x14ac:dyDescent="0.35">
      <c r="A184" s="59">
        <v>1791</v>
      </c>
      <c r="B184" s="60">
        <v>238120</v>
      </c>
      <c r="C184" s="61" t="s">
        <v>649</v>
      </c>
      <c r="E184" s="3">
        <v>423930</v>
      </c>
      <c r="F184" s="2">
        <v>5093</v>
      </c>
      <c r="G184" s="4" t="s">
        <v>1393</v>
      </c>
    </row>
    <row r="185" spans="1:7" ht="14.5" x14ac:dyDescent="0.35">
      <c r="A185" s="59">
        <v>1791</v>
      </c>
      <c r="B185" s="60">
        <v>238120</v>
      </c>
      <c r="C185" s="61" t="s">
        <v>649</v>
      </c>
      <c r="E185" s="3">
        <v>611430</v>
      </c>
      <c r="F185" s="2">
        <v>8299</v>
      </c>
      <c r="G185" s="4" t="s">
        <v>1394</v>
      </c>
    </row>
    <row r="186" spans="1:7" ht="14.5" x14ac:dyDescent="0.35">
      <c r="A186" s="59">
        <v>1791</v>
      </c>
      <c r="B186" s="60">
        <v>238120</v>
      </c>
      <c r="C186" s="61" t="s">
        <v>649</v>
      </c>
      <c r="E186" s="3">
        <v>611630</v>
      </c>
      <c r="F186" s="2">
        <v>8299</v>
      </c>
      <c r="G186" s="4" t="s">
        <v>1395</v>
      </c>
    </row>
    <row r="187" spans="1:7" ht="14.5" x14ac:dyDescent="0.35">
      <c r="A187" s="59">
        <v>1791</v>
      </c>
      <c r="B187" s="60">
        <v>238120</v>
      </c>
      <c r="C187" s="61" t="s">
        <v>649</v>
      </c>
      <c r="E187" s="3">
        <v>611691</v>
      </c>
      <c r="F187" s="2">
        <v>8299</v>
      </c>
      <c r="G187" s="4" t="s">
        <v>1396</v>
      </c>
    </row>
    <row r="188" spans="1:7" ht="14.5" x14ac:dyDescent="0.35">
      <c r="A188" s="59">
        <v>1793</v>
      </c>
      <c r="B188" s="60">
        <v>238150</v>
      </c>
      <c r="C188" s="61" t="s">
        <v>70</v>
      </c>
      <c r="E188" s="3">
        <v>611692</v>
      </c>
      <c r="F188" s="2">
        <v>8299</v>
      </c>
      <c r="G188" s="4" t="s">
        <v>1397</v>
      </c>
    </row>
    <row r="189" spans="1:7" ht="14.5" x14ac:dyDescent="0.35">
      <c r="A189" s="59">
        <v>1794</v>
      </c>
      <c r="B189" s="60">
        <v>238910</v>
      </c>
      <c r="C189" s="61" t="s">
        <v>71</v>
      </c>
      <c r="E189" s="3">
        <v>611710</v>
      </c>
      <c r="F189" s="2">
        <v>8299</v>
      </c>
      <c r="G189" s="4" t="s">
        <v>516</v>
      </c>
    </row>
    <row r="190" spans="1:7" ht="14.5" x14ac:dyDescent="0.35">
      <c r="A190" s="59">
        <v>1795</v>
      </c>
      <c r="B190" s="60">
        <v>238910</v>
      </c>
      <c r="C190" s="61" t="s">
        <v>72</v>
      </c>
      <c r="E190" s="3">
        <v>321113</v>
      </c>
      <c r="F190" s="2">
        <v>2421</v>
      </c>
      <c r="G190" s="4" t="s">
        <v>1398</v>
      </c>
    </row>
    <row r="191" spans="1:7" ht="14.5" x14ac:dyDescent="0.35">
      <c r="A191" s="59">
        <v>1796</v>
      </c>
      <c r="B191" s="60">
        <v>238220</v>
      </c>
      <c r="C191" s="61" t="s">
        <v>650</v>
      </c>
      <c r="E191" s="3">
        <v>321912</v>
      </c>
      <c r="F191" s="2">
        <v>2421</v>
      </c>
      <c r="G191" s="4" t="s">
        <v>1399</v>
      </c>
    </row>
    <row r="192" spans="1:7" ht="14.5" x14ac:dyDescent="0.35">
      <c r="A192" s="59">
        <v>1796</v>
      </c>
      <c r="B192" s="60">
        <v>238220</v>
      </c>
      <c r="C192" s="61" t="s">
        <v>650</v>
      </c>
      <c r="E192" s="3">
        <v>321918</v>
      </c>
      <c r="F192" s="2">
        <v>2421</v>
      </c>
      <c r="G192" s="4" t="s">
        <v>1400</v>
      </c>
    </row>
    <row r="193" spans="1:7" ht="14.5" x14ac:dyDescent="0.35">
      <c r="A193" s="59">
        <v>1799</v>
      </c>
      <c r="B193" s="60">
        <v>236220</v>
      </c>
      <c r="C193" s="61" t="s">
        <v>651</v>
      </c>
      <c r="E193" s="3">
        <v>321920</v>
      </c>
      <c r="F193" s="2">
        <v>2421</v>
      </c>
      <c r="G193" s="4" t="s">
        <v>385</v>
      </c>
    </row>
    <row r="194" spans="1:7" ht="14.5" x14ac:dyDescent="0.35">
      <c r="A194" s="59">
        <v>1799</v>
      </c>
      <c r="B194" s="60">
        <v>236220</v>
      </c>
      <c r="C194" s="61" t="s">
        <v>651</v>
      </c>
      <c r="E194" s="3">
        <v>321999</v>
      </c>
      <c r="F194" s="2">
        <v>2421</v>
      </c>
      <c r="G194" s="4" t="s">
        <v>1401</v>
      </c>
    </row>
    <row r="195" spans="1:7" ht="14.5" x14ac:dyDescent="0.35">
      <c r="A195" s="59">
        <v>1799</v>
      </c>
      <c r="B195" s="60">
        <v>236220</v>
      </c>
      <c r="C195" s="61" t="s">
        <v>651</v>
      </c>
      <c r="E195" s="3">
        <v>311612</v>
      </c>
      <c r="F195" s="2">
        <v>2013</v>
      </c>
      <c r="G195" s="4" t="s">
        <v>569</v>
      </c>
    </row>
    <row r="196" spans="1:7" ht="14.5" x14ac:dyDescent="0.35">
      <c r="A196" s="59">
        <v>1799</v>
      </c>
      <c r="B196" s="60">
        <v>236220</v>
      </c>
      <c r="C196" s="61" t="s">
        <v>651</v>
      </c>
      <c r="E196" s="3">
        <v>311613</v>
      </c>
      <c r="F196" s="2">
        <v>2013</v>
      </c>
      <c r="G196" s="4" t="s">
        <v>1402</v>
      </c>
    </row>
    <row r="197" spans="1:7" ht="14.5" x14ac:dyDescent="0.35">
      <c r="A197" s="59">
        <v>1799</v>
      </c>
      <c r="B197" s="60">
        <v>236220</v>
      </c>
      <c r="C197" s="61" t="s">
        <v>651</v>
      </c>
      <c r="E197" s="3">
        <v>561710</v>
      </c>
      <c r="F197" s="2">
        <v>4959</v>
      </c>
      <c r="G197" s="4" t="s">
        <v>509</v>
      </c>
    </row>
    <row r="198" spans="1:7" ht="14.5" x14ac:dyDescent="0.35">
      <c r="A198" s="59">
        <v>1799</v>
      </c>
      <c r="B198" s="60">
        <v>236220</v>
      </c>
      <c r="C198" s="61" t="s">
        <v>651</v>
      </c>
      <c r="E198" s="3">
        <v>562998</v>
      </c>
      <c r="F198" s="2">
        <v>4959</v>
      </c>
      <c r="G198" s="4" t="s">
        <v>1403</v>
      </c>
    </row>
    <row r="199" spans="1:7" ht="14.5" x14ac:dyDescent="0.35">
      <c r="A199" s="59">
        <v>1799</v>
      </c>
      <c r="B199" s="60">
        <v>236220</v>
      </c>
      <c r="C199" s="61" t="s">
        <v>651</v>
      </c>
      <c r="E199" s="3">
        <v>322291</v>
      </c>
      <c r="F199" s="2">
        <v>2676</v>
      </c>
      <c r="G199" s="4" t="s">
        <v>1404</v>
      </c>
    </row>
    <row r="200" spans="1:7" ht="14.5" x14ac:dyDescent="0.35">
      <c r="A200" s="59">
        <v>1799</v>
      </c>
      <c r="B200" s="60">
        <v>236220</v>
      </c>
      <c r="C200" s="61" t="s">
        <v>651</v>
      </c>
      <c r="E200" s="3">
        <v>311911</v>
      </c>
      <c r="F200" s="2">
        <v>2068</v>
      </c>
      <c r="G200" s="4" t="s">
        <v>1405</v>
      </c>
    </row>
    <row r="201" spans="1:7" ht="14.5" x14ac:dyDescent="0.35">
      <c r="A201" s="59">
        <v>1799</v>
      </c>
      <c r="B201" s="60">
        <v>236220</v>
      </c>
      <c r="C201" s="61" t="s">
        <v>651</v>
      </c>
      <c r="E201" s="3">
        <v>326220</v>
      </c>
      <c r="F201" s="2">
        <v>3052</v>
      </c>
      <c r="G201" s="4" t="s">
        <v>400</v>
      </c>
    </row>
    <row r="202" spans="1:7" ht="14.5" x14ac:dyDescent="0.35">
      <c r="A202" s="59">
        <v>1799</v>
      </c>
      <c r="B202" s="60">
        <v>236220</v>
      </c>
      <c r="C202" s="61" t="s">
        <v>651</v>
      </c>
      <c r="E202" s="3">
        <v>316210</v>
      </c>
      <c r="F202" s="2">
        <v>3021</v>
      </c>
      <c r="G202" s="4" t="s">
        <v>1406</v>
      </c>
    </row>
    <row r="203" spans="1:7" ht="14.5" x14ac:dyDescent="0.35">
      <c r="A203" s="59">
        <v>1799</v>
      </c>
      <c r="B203" s="60">
        <v>236220</v>
      </c>
      <c r="C203" s="61" t="s">
        <v>651</v>
      </c>
      <c r="E203" s="3">
        <v>721310</v>
      </c>
      <c r="F203" s="2">
        <v>7021</v>
      </c>
      <c r="G203" s="4" t="s">
        <v>1407</v>
      </c>
    </row>
    <row r="204" spans="1:7" ht="14.5" x14ac:dyDescent="0.35">
      <c r="A204" s="59">
        <v>1799</v>
      </c>
      <c r="B204" s="60">
        <v>236220</v>
      </c>
      <c r="C204" s="61" t="s">
        <v>651</v>
      </c>
      <c r="E204" s="3">
        <v>238160</v>
      </c>
      <c r="F204" s="2">
        <v>1761</v>
      </c>
      <c r="G204" s="4" t="s">
        <v>1408</v>
      </c>
    </row>
    <row r="205" spans="1:7" ht="14.5" x14ac:dyDescent="0.35">
      <c r="A205" s="59">
        <v>1799</v>
      </c>
      <c r="B205" s="60">
        <v>236220</v>
      </c>
      <c r="C205" s="61" t="s">
        <v>651</v>
      </c>
      <c r="E205" s="3">
        <v>238170</v>
      </c>
      <c r="F205" s="2">
        <v>1761</v>
      </c>
      <c r="G205" s="4" t="s">
        <v>1409</v>
      </c>
    </row>
    <row r="206" spans="1:7" ht="14.5" x14ac:dyDescent="0.35">
      <c r="A206" s="59">
        <v>2011</v>
      </c>
      <c r="B206" s="60">
        <v>311611</v>
      </c>
      <c r="C206" s="61" t="s">
        <v>73</v>
      </c>
      <c r="E206" s="3">
        <v>238390</v>
      </c>
      <c r="F206" s="2">
        <v>1761</v>
      </c>
      <c r="G206" s="4" t="s">
        <v>367</v>
      </c>
    </row>
    <row r="207" spans="1:7" ht="14.5" x14ac:dyDescent="0.35">
      <c r="A207" s="59">
        <v>2013</v>
      </c>
      <c r="B207" s="60">
        <v>311612</v>
      </c>
      <c r="C207" s="61" t="s">
        <v>652</v>
      </c>
      <c r="E207" s="3">
        <v>423330</v>
      </c>
      <c r="F207" s="2">
        <v>5033</v>
      </c>
      <c r="G207" s="4" t="s">
        <v>1410</v>
      </c>
    </row>
    <row r="208" spans="1:7" ht="14.5" x14ac:dyDescent="0.35">
      <c r="A208" s="59">
        <v>2013</v>
      </c>
      <c r="B208" s="60">
        <v>311612</v>
      </c>
      <c r="C208" s="61" t="s">
        <v>652</v>
      </c>
      <c r="E208" s="3">
        <v>333519</v>
      </c>
      <c r="F208" s="2">
        <v>3547</v>
      </c>
      <c r="G208" s="4" t="s">
        <v>1411</v>
      </c>
    </row>
    <row r="209" spans="1:7" ht="14.5" x14ac:dyDescent="0.35">
      <c r="A209" s="59">
        <v>2015</v>
      </c>
      <c r="B209" s="60">
        <v>311615</v>
      </c>
      <c r="C209" s="61" t="s">
        <v>653</v>
      </c>
      <c r="E209" s="3">
        <v>311212</v>
      </c>
      <c r="F209" s="2">
        <v>2044</v>
      </c>
      <c r="G209" s="4" t="s">
        <v>1412</v>
      </c>
    </row>
    <row r="210" spans="1:7" ht="14.5" x14ac:dyDescent="0.35">
      <c r="A210" s="59">
        <v>2015</v>
      </c>
      <c r="B210" s="60">
        <v>311615</v>
      </c>
      <c r="C210" s="61" t="s">
        <v>653</v>
      </c>
      <c r="E210" s="3">
        <v>111160</v>
      </c>
      <c r="F210" s="2">
        <v>112</v>
      </c>
      <c r="G210" s="4" t="s">
        <v>347</v>
      </c>
    </row>
    <row r="211" spans="1:7" ht="14.5" x14ac:dyDescent="0.35">
      <c r="A211" s="59">
        <v>2021</v>
      </c>
      <c r="B211" s="60">
        <v>311512</v>
      </c>
      <c r="C211" s="61" t="s">
        <v>74</v>
      </c>
      <c r="E211" s="3">
        <v>311811</v>
      </c>
      <c r="F211" s="2">
        <v>5461</v>
      </c>
      <c r="G211" s="4" t="s">
        <v>1413</v>
      </c>
    </row>
    <row r="212" spans="1:7" ht="14.5" x14ac:dyDescent="0.35">
      <c r="A212" s="59">
        <v>2022</v>
      </c>
      <c r="B212" s="60">
        <v>311513</v>
      </c>
      <c r="C212" s="61" t="s">
        <v>654</v>
      </c>
      <c r="E212" s="3">
        <v>445291</v>
      </c>
      <c r="F212" s="2">
        <v>5461</v>
      </c>
      <c r="G212" s="4" t="s">
        <v>1414</v>
      </c>
    </row>
    <row r="213" spans="1:7" ht="14.5" x14ac:dyDescent="0.35">
      <c r="A213" s="59">
        <v>2023</v>
      </c>
      <c r="B213" s="60">
        <v>311511</v>
      </c>
      <c r="C213" s="61" t="s">
        <v>655</v>
      </c>
      <c r="E213" s="3">
        <v>722515</v>
      </c>
      <c r="F213" s="2">
        <v>5461</v>
      </c>
      <c r="G213" s="4" t="s">
        <v>1415</v>
      </c>
    </row>
    <row r="214" spans="1:7" ht="14.5" x14ac:dyDescent="0.35">
      <c r="A214" s="59">
        <v>2023</v>
      </c>
      <c r="B214" s="60">
        <v>311511</v>
      </c>
      <c r="C214" s="61" t="s">
        <v>655</v>
      </c>
      <c r="E214" s="3">
        <v>335121</v>
      </c>
      <c r="F214" s="2">
        <v>3645</v>
      </c>
      <c r="G214" s="4" t="s">
        <v>572</v>
      </c>
    </row>
    <row r="215" spans="1:7" ht="14.5" x14ac:dyDescent="0.35">
      <c r="A215" s="59">
        <v>2024</v>
      </c>
      <c r="B215" s="60">
        <v>311520</v>
      </c>
      <c r="C215" s="61" t="s">
        <v>75</v>
      </c>
      <c r="E215" s="3">
        <v>236116</v>
      </c>
      <c r="F215" s="2">
        <v>1522</v>
      </c>
      <c r="G215" s="4" t="s">
        <v>1416</v>
      </c>
    </row>
    <row r="216" spans="1:7" ht="14.5" x14ac:dyDescent="0.35">
      <c r="A216" s="59">
        <v>2026</v>
      </c>
      <c r="B216" s="60">
        <v>311511</v>
      </c>
      <c r="C216" s="61" t="s">
        <v>656</v>
      </c>
      <c r="E216" s="3">
        <v>236220</v>
      </c>
      <c r="F216" s="2">
        <v>1522</v>
      </c>
      <c r="G216" s="4" t="s">
        <v>1417</v>
      </c>
    </row>
    <row r="217" spans="1:7" ht="14.5" x14ac:dyDescent="0.35">
      <c r="A217" s="59">
        <v>2026</v>
      </c>
      <c r="B217" s="60">
        <v>311511</v>
      </c>
      <c r="C217" s="61" t="s">
        <v>656</v>
      </c>
      <c r="E217" s="3">
        <v>623220</v>
      </c>
      <c r="F217" s="2">
        <v>8361</v>
      </c>
      <c r="G217" s="4" t="s">
        <v>1418</v>
      </c>
    </row>
    <row r="218" spans="1:7" ht="14.5" x14ac:dyDescent="0.35">
      <c r="A218" s="59">
        <v>2032</v>
      </c>
      <c r="B218" s="60">
        <v>311422</v>
      </c>
      <c r="C218" s="61" t="s">
        <v>657</v>
      </c>
      <c r="E218" s="3">
        <v>623312</v>
      </c>
      <c r="F218" s="2">
        <v>8361</v>
      </c>
      <c r="G218" s="4" t="s">
        <v>1419</v>
      </c>
    </row>
    <row r="219" spans="1:7" ht="14.5" x14ac:dyDescent="0.35">
      <c r="A219" s="59">
        <v>2032</v>
      </c>
      <c r="B219" s="60">
        <v>311422</v>
      </c>
      <c r="C219" s="61" t="s">
        <v>657</v>
      </c>
      <c r="E219" s="3">
        <v>623990</v>
      </c>
      <c r="F219" s="2">
        <v>8361</v>
      </c>
      <c r="G219" s="4" t="s">
        <v>1420</v>
      </c>
    </row>
    <row r="220" spans="1:7" ht="14.5" x14ac:dyDescent="0.35">
      <c r="A220" s="59">
        <v>2033</v>
      </c>
      <c r="B220" s="60">
        <v>311421</v>
      </c>
      <c r="C220" s="61" t="s">
        <v>658</v>
      </c>
      <c r="E220" s="3">
        <v>561622</v>
      </c>
      <c r="F220" s="2">
        <v>7699</v>
      </c>
      <c r="G220" s="4" t="s">
        <v>1421</v>
      </c>
    </row>
    <row r="221" spans="1:7" ht="14.5" x14ac:dyDescent="0.35">
      <c r="A221" s="59">
        <v>2034</v>
      </c>
      <c r="B221" s="60">
        <v>311211</v>
      </c>
      <c r="C221" s="61" t="s">
        <v>659</v>
      </c>
      <c r="E221" s="3">
        <v>811411</v>
      </c>
      <c r="F221" s="2">
        <v>7699</v>
      </c>
      <c r="G221" s="4" t="s">
        <v>1422</v>
      </c>
    </row>
    <row r="222" spans="1:7" ht="14.5" x14ac:dyDescent="0.35">
      <c r="A222" s="59">
        <v>2034</v>
      </c>
      <c r="B222" s="60">
        <v>311211</v>
      </c>
      <c r="C222" s="61" t="s">
        <v>659</v>
      </c>
      <c r="E222" s="3">
        <v>813110</v>
      </c>
      <c r="F222" s="2">
        <v>8661</v>
      </c>
      <c r="G222" s="4" t="s">
        <v>1423</v>
      </c>
    </row>
    <row r="223" spans="1:7" ht="14.5" x14ac:dyDescent="0.35">
      <c r="A223" s="59">
        <v>2034</v>
      </c>
      <c r="B223" s="60">
        <v>311211</v>
      </c>
      <c r="C223" s="61" t="s">
        <v>659</v>
      </c>
      <c r="E223" s="3">
        <v>335314</v>
      </c>
      <c r="F223" s="2">
        <v>3625</v>
      </c>
      <c r="G223" s="4" t="s">
        <v>1424</v>
      </c>
    </row>
    <row r="224" spans="1:7" ht="14.5" x14ac:dyDescent="0.35">
      <c r="A224" s="59">
        <v>2035</v>
      </c>
      <c r="B224" s="60">
        <v>311421</v>
      </c>
      <c r="C224" s="61" t="s">
        <v>660</v>
      </c>
      <c r="E224" s="3">
        <v>926150</v>
      </c>
      <c r="F224" s="2">
        <v>9651</v>
      </c>
      <c r="G224" s="4" t="s">
        <v>1425</v>
      </c>
    </row>
    <row r="225" spans="1:7" ht="14.5" x14ac:dyDescent="0.35">
      <c r="A225" s="59">
        <v>2035</v>
      </c>
      <c r="B225" s="60">
        <v>311421</v>
      </c>
      <c r="C225" s="61" t="s">
        <v>660</v>
      </c>
      <c r="E225" s="3">
        <v>926120</v>
      </c>
      <c r="F225" s="2">
        <v>9621</v>
      </c>
      <c r="G225" s="4" t="s">
        <v>1426</v>
      </c>
    </row>
    <row r="226" spans="1:7" ht="14.5" x14ac:dyDescent="0.35">
      <c r="A226" s="59">
        <v>2037</v>
      </c>
      <c r="B226" s="60">
        <v>311411</v>
      </c>
      <c r="C226" s="61" t="s">
        <v>661</v>
      </c>
      <c r="E226" s="3">
        <v>926130</v>
      </c>
      <c r="F226" s="2">
        <v>9631</v>
      </c>
      <c r="G226" s="4" t="s">
        <v>1427</v>
      </c>
    </row>
    <row r="227" spans="1:7" ht="14.5" x14ac:dyDescent="0.35">
      <c r="A227" s="59">
        <v>2038</v>
      </c>
      <c r="B227" s="60">
        <v>311412</v>
      </c>
      <c r="C227" s="61" t="s">
        <v>662</v>
      </c>
      <c r="E227" s="3">
        <v>926140</v>
      </c>
      <c r="F227" s="2">
        <v>9641</v>
      </c>
      <c r="G227" s="4" t="s">
        <v>1428</v>
      </c>
    </row>
    <row r="228" spans="1:7" ht="14.5" x14ac:dyDescent="0.35">
      <c r="A228" s="59">
        <v>2041</v>
      </c>
      <c r="B228" s="60">
        <v>311211</v>
      </c>
      <c r="C228" s="61" t="s">
        <v>76</v>
      </c>
      <c r="E228" s="3">
        <v>562211</v>
      </c>
      <c r="F228" s="2">
        <v>4953</v>
      </c>
      <c r="G228" s="4" t="s">
        <v>1429</v>
      </c>
    </row>
    <row r="229" spans="1:7" ht="14.5" x14ac:dyDescent="0.35">
      <c r="A229" s="59">
        <v>2043</v>
      </c>
      <c r="B229" s="60">
        <v>311230</v>
      </c>
      <c r="C229" s="61" t="s">
        <v>663</v>
      </c>
      <c r="E229" s="3">
        <v>562212</v>
      </c>
      <c r="F229" s="2">
        <v>4953</v>
      </c>
      <c r="G229" s="4" t="s">
        <v>1430</v>
      </c>
    </row>
    <row r="230" spans="1:7" ht="14.5" x14ac:dyDescent="0.35">
      <c r="A230" s="59">
        <v>2043</v>
      </c>
      <c r="B230" s="60">
        <v>311230</v>
      </c>
      <c r="C230" s="61" t="s">
        <v>663</v>
      </c>
      <c r="E230" s="3">
        <v>562213</v>
      </c>
      <c r="F230" s="2">
        <v>4953</v>
      </c>
      <c r="G230" s="4" t="s">
        <v>1431</v>
      </c>
    </row>
    <row r="231" spans="1:7" ht="14.5" x14ac:dyDescent="0.35">
      <c r="A231" s="59">
        <v>2044</v>
      </c>
      <c r="B231" s="60">
        <v>311212</v>
      </c>
      <c r="C231" s="61" t="s">
        <v>77</v>
      </c>
      <c r="E231" s="3">
        <v>562219</v>
      </c>
      <c r="F231" s="2">
        <v>4953</v>
      </c>
      <c r="G231" s="4" t="s">
        <v>1432</v>
      </c>
    </row>
    <row r="232" spans="1:7" ht="14.5" x14ac:dyDescent="0.35">
      <c r="A232" s="59">
        <v>2045</v>
      </c>
      <c r="B232" s="60">
        <v>311824</v>
      </c>
      <c r="C232" s="61" t="s">
        <v>78</v>
      </c>
      <c r="E232" s="3">
        <v>562920</v>
      </c>
      <c r="F232" s="2">
        <v>4953</v>
      </c>
      <c r="G232" s="4" t="s">
        <v>1433</v>
      </c>
    </row>
    <row r="233" spans="1:7" ht="14.5" x14ac:dyDescent="0.35">
      <c r="A233" s="59">
        <v>2046</v>
      </c>
      <c r="B233" s="60">
        <v>311221</v>
      </c>
      <c r="C233" s="61" t="s">
        <v>369</v>
      </c>
      <c r="E233" s="3">
        <v>811310</v>
      </c>
      <c r="F233" s="2">
        <v>7623</v>
      </c>
      <c r="G233" s="4" t="s">
        <v>1434</v>
      </c>
    </row>
    <row r="234" spans="1:7" ht="14.5" x14ac:dyDescent="0.35">
      <c r="A234" s="59">
        <v>2046</v>
      </c>
      <c r="B234" s="60">
        <v>311221</v>
      </c>
      <c r="C234" s="61" t="s">
        <v>369</v>
      </c>
      <c r="E234" s="3">
        <v>811412</v>
      </c>
      <c r="F234" s="2">
        <v>7623</v>
      </c>
      <c r="G234" s="4" t="s">
        <v>1435</v>
      </c>
    </row>
    <row r="235" spans="1:7" ht="14.5" x14ac:dyDescent="0.35">
      <c r="A235" s="59">
        <v>2047</v>
      </c>
      <c r="B235" s="60">
        <v>311111</v>
      </c>
      <c r="C235" s="61" t="s">
        <v>79</v>
      </c>
      <c r="E235" s="3">
        <v>423740</v>
      </c>
      <c r="F235" s="2">
        <v>5078</v>
      </c>
      <c r="G235" s="4" t="s">
        <v>1436</v>
      </c>
    </row>
    <row r="236" spans="1:7" ht="14.5" x14ac:dyDescent="0.35">
      <c r="A236" s="59">
        <v>2048</v>
      </c>
      <c r="B236" s="60">
        <v>311119</v>
      </c>
      <c r="C236" s="61" t="s">
        <v>664</v>
      </c>
      <c r="E236" s="3">
        <v>493120</v>
      </c>
      <c r="F236" s="2">
        <v>4222</v>
      </c>
      <c r="G236" s="4" t="s">
        <v>242</v>
      </c>
    </row>
    <row r="237" spans="1:7" ht="14.5" x14ac:dyDescent="0.35">
      <c r="A237" s="59">
        <v>2048</v>
      </c>
      <c r="B237" s="60">
        <v>311119</v>
      </c>
      <c r="C237" s="61" t="s">
        <v>664</v>
      </c>
      <c r="E237" s="3">
        <v>486910</v>
      </c>
      <c r="F237" s="2">
        <v>4613</v>
      </c>
      <c r="G237" s="4" t="s">
        <v>447</v>
      </c>
    </row>
    <row r="238" spans="1:7" ht="14.5" x14ac:dyDescent="0.35">
      <c r="A238" s="59">
        <v>2051</v>
      </c>
      <c r="B238" s="60">
        <v>311812</v>
      </c>
      <c r="C238" s="61" t="s">
        <v>665</v>
      </c>
      <c r="E238" s="3">
        <v>441210</v>
      </c>
      <c r="F238" s="2">
        <v>5561</v>
      </c>
      <c r="G238" s="4" t="s">
        <v>1437</v>
      </c>
    </row>
    <row r="239" spans="1:7" ht="14.5" x14ac:dyDescent="0.35">
      <c r="A239" s="59">
        <v>2052</v>
      </c>
      <c r="B239" s="60">
        <v>311812</v>
      </c>
      <c r="C239" s="61" t="s">
        <v>666</v>
      </c>
      <c r="E239" s="3">
        <v>321219</v>
      </c>
      <c r="F239" s="2">
        <v>2493</v>
      </c>
      <c r="G239" s="4" t="s">
        <v>1438</v>
      </c>
    </row>
    <row r="240" spans="1:7" ht="14.5" x14ac:dyDescent="0.35">
      <c r="A240" s="59">
        <v>2052</v>
      </c>
      <c r="B240" s="60">
        <v>311812</v>
      </c>
      <c r="C240" s="61" t="s">
        <v>666</v>
      </c>
      <c r="E240" s="3">
        <v>531210</v>
      </c>
      <c r="F240" s="2">
        <v>6531</v>
      </c>
      <c r="G240" s="4" t="s">
        <v>474</v>
      </c>
    </row>
    <row r="241" spans="1:7" ht="14.5" x14ac:dyDescent="0.35">
      <c r="A241" s="59">
        <v>2052</v>
      </c>
      <c r="B241" s="60">
        <v>311812</v>
      </c>
      <c r="C241" s="61" t="s">
        <v>666</v>
      </c>
      <c r="E241" s="3">
        <v>531311</v>
      </c>
      <c r="F241" s="2">
        <v>6531</v>
      </c>
      <c r="G241" s="4" t="s">
        <v>1439</v>
      </c>
    </row>
    <row r="242" spans="1:7" ht="14.5" x14ac:dyDescent="0.35">
      <c r="A242" s="59">
        <v>2053</v>
      </c>
      <c r="B242" s="60">
        <v>311813</v>
      </c>
      <c r="C242" s="61" t="s">
        <v>80</v>
      </c>
      <c r="E242" s="3">
        <v>531312</v>
      </c>
      <c r="F242" s="2">
        <v>6531</v>
      </c>
      <c r="G242" s="4" t="s">
        <v>1440</v>
      </c>
    </row>
    <row r="243" spans="1:7" ht="14.5" x14ac:dyDescent="0.35">
      <c r="A243" s="59">
        <v>2061</v>
      </c>
      <c r="B243" s="60">
        <v>311314</v>
      </c>
      <c r="C243" s="61" t="s">
        <v>667</v>
      </c>
      <c r="E243" s="3">
        <v>531320</v>
      </c>
      <c r="F243" s="2">
        <v>6531</v>
      </c>
      <c r="G243" s="4" t="s">
        <v>1441</v>
      </c>
    </row>
    <row r="244" spans="1:7" ht="14.5" x14ac:dyDescent="0.35">
      <c r="A244" s="59">
        <v>2062</v>
      </c>
      <c r="B244" s="60">
        <v>311314</v>
      </c>
      <c r="C244" s="61" t="s">
        <v>81</v>
      </c>
      <c r="E244" s="3">
        <v>531390</v>
      </c>
      <c r="F244" s="2">
        <v>6531</v>
      </c>
      <c r="G244" s="4" t="s">
        <v>1442</v>
      </c>
    </row>
    <row r="245" spans="1:7" ht="14.5" x14ac:dyDescent="0.35">
      <c r="A245" s="59">
        <v>2063</v>
      </c>
      <c r="B245" s="60">
        <v>311313</v>
      </c>
      <c r="C245" s="61" t="s">
        <v>82</v>
      </c>
      <c r="E245" s="3">
        <v>812220</v>
      </c>
      <c r="F245" s="2">
        <v>6531</v>
      </c>
      <c r="G245" s="4" t="s">
        <v>1443</v>
      </c>
    </row>
    <row r="246" spans="1:7" ht="14.5" x14ac:dyDescent="0.35">
      <c r="A246" s="59">
        <v>2064</v>
      </c>
      <c r="B246" s="60">
        <v>311340</v>
      </c>
      <c r="C246" s="61" t="s">
        <v>668</v>
      </c>
      <c r="E246" s="3">
        <v>813990</v>
      </c>
      <c r="F246" s="2">
        <v>6531</v>
      </c>
      <c r="G246" s="4" t="s">
        <v>1444</v>
      </c>
    </row>
    <row r="247" spans="1:7" ht="14.5" x14ac:dyDescent="0.35">
      <c r="A247" s="59">
        <v>2064</v>
      </c>
      <c r="B247" s="60">
        <v>311340</v>
      </c>
      <c r="C247" s="61" t="s">
        <v>668</v>
      </c>
      <c r="E247" s="3">
        <v>327320</v>
      </c>
      <c r="F247" s="2">
        <v>3273</v>
      </c>
      <c r="G247" s="4" t="s">
        <v>402</v>
      </c>
    </row>
    <row r="248" spans="1:7" ht="14.5" x14ac:dyDescent="0.35">
      <c r="A248" s="59">
        <v>2066</v>
      </c>
      <c r="B248" s="60">
        <v>311351</v>
      </c>
      <c r="C248" s="61" t="s">
        <v>669</v>
      </c>
      <c r="E248" s="3">
        <v>311314</v>
      </c>
      <c r="F248" s="2">
        <v>2061</v>
      </c>
      <c r="G248" s="4" t="s">
        <v>1445</v>
      </c>
    </row>
    <row r="249" spans="1:7" ht="14.5" x14ac:dyDescent="0.35">
      <c r="A249" s="59">
        <v>2066</v>
      </c>
      <c r="B249" s="60">
        <v>311351</v>
      </c>
      <c r="C249" s="61" t="s">
        <v>669</v>
      </c>
      <c r="E249" s="3">
        <v>482111</v>
      </c>
      <c r="F249" s="2">
        <v>4011</v>
      </c>
      <c r="G249" s="4" t="s">
        <v>1446</v>
      </c>
    </row>
    <row r="250" spans="1:7" ht="14.5" x14ac:dyDescent="0.35">
      <c r="A250" s="59">
        <v>2067</v>
      </c>
      <c r="B250" s="60">
        <v>311340</v>
      </c>
      <c r="C250" s="61" t="s">
        <v>83</v>
      </c>
      <c r="E250" s="3">
        <v>517312</v>
      </c>
      <c r="F250" s="2">
        <v>4812</v>
      </c>
      <c r="G250" s="4" t="s">
        <v>1447</v>
      </c>
    </row>
    <row r="251" spans="1:7" ht="14.5" x14ac:dyDescent="0.35">
      <c r="A251" s="59">
        <v>2068</v>
      </c>
      <c r="B251" s="60">
        <v>311911</v>
      </c>
      <c r="C251" s="61" t="s">
        <v>84</v>
      </c>
      <c r="E251" s="3">
        <v>517911</v>
      </c>
      <c r="F251" s="2">
        <v>4812</v>
      </c>
      <c r="G251" s="4" t="s">
        <v>1448</v>
      </c>
    </row>
    <row r="252" spans="1:7" ht="14.5" x14ac:dyDescent="0.35">
      <c r="A252" s="59">
        <v>2074</v>
      </c>
      <c r="B252" s="60">
        <v>311224</v>
      </c>
      <c r="C252" s="61" t="s">
        <v>670</v>
      </c>
      <c r="E252" s="3">
        <v>541840</v>
      </c>
      <c r="F252" s="2">
        <v>7313</v>
      </c>
      <c r="G252" s="4" t="s">
        <v>496</v>
      </c>
    </row>
    <row r="253" spans="1:7" ht="14.5" x14ac:dyDescent="0.35">
      <c r="A253" s="59">
        <v>2074</v>
      </c>
      <c r="B253" s="60">
        <v>311224</v>
      </c>
      <c r="C253" s="61" t="s">
        <v>670</v>
      </c>
      <c r="E253" s="3">
        <v>515111</v>
      </c>
      <c r="F253" s="2">
        <v>4832</v>
      </c>
      <c r="G253" s="4" t="s">
        <v>1449</v>
      </c>
    </row>
    <row r="254" spans="1:7" ht="14.5" x14ac:dyDescent="0.35">
      <c r="A254" s="59">
        <v>2075</v>
      </c>
      <c r="B254" s="60">
        <v>311224</v>
      </c>
      <c r="C254" s="61" t="s">
        <v>671</v>
      </c>
      <c r="E254" s="3">
        <v>515112</v>
      </c>
      <c r="F254" s="2">
        <v>4832</v>
      </c>
      <c r="G254" s="4" t="s">
        <v>1450</v>
      </c>
    </row>
    <row r="255" spans="1:7" ht="14.5" x14ac:dyDescent="0.35">
      <c r="A255" s="59">
        <v>2075</v>
      </c>
      <c r="B255" s="60">
        <v>311224</v>
      </c>
      <c r="C255" s="61" t="s">
        <v>671</v>
      </c>
      <c r="E255" s="3">
        <v>811211</v>
      </c>
      <c r="F255" s="2">
        <v>7622</v>
      </c>
      <c r="G255" s="4" t="s">
        <v>1451</v>
      </c>
    </row>
    <row r="256" spans="1:7" ht="14.5" x14ac:dyDescent="0.35">
      <c r="A256" s="59">
        <v>2076</v>
      </c>
      <c r="B256" s="60">
        <v>311224</v>
      </c>
      <c r="C256" s="61" t="s">
        <v>672</v>
      </c>
      <c r="E256" s="3">
        <v>811213</v>
      </c>
      <c r="F256" s="2">
        <v>7622</v>
      </c>
      <c r="G256" s="4" t="s">
        <v>1452</v>
      </c>
    </row>
    <row r="257" spans="1:7" ht="14.5" x14ac:dyDescent="0.35">
      <c r="A257" s="59">
        <v>2076</v>
      </c>
      <c r="B257" s="60">
        <v>311224</v>
      </c>
      <c r="C257" s="61" t="s">
        <v>672</v>
      </c>
      <c r="E257" s="3">
        <v>334220</v>
      </c>
      <c r="F257" s="2">
        <v>3663</v>
      </c>
      <c r="G257" s="4" t="s">
        <v>412</v>
      </c>
    </row>
    <row r="258" spans="1:7" ht="14.5" x14ac:dyDescent="0.35">
      <c r="A258" s="59">
        <v>2077</v>
      </c>
      <c r="B258" s="60">
        <v>311613</v>
      </c>
      <c r="C258" s="61" t="s">
        <v>673</v>
      </c>
      <c r="E258" s="3">
        <v>334515</v>
      </c>
      <c r="F258" s="2">
        <v>3663</v>
      </c>
      <c r="G258" s="4" t="s">
        <v>1453</v>
      </c>
    </row>
    <row r="259" spans="1:7" ht="14.5" x14ac:dyDescent="0.35">
      <c r="A259" s="59">
        <v>2077</v>
      </c>
      <c r="B259" s="60">
        <v>311613</v>
      </c>
      <c r="C259" s="61" t="s">
        <v>673</v>
      </c>
      <c r="E259" s="3">
        <v>711212</v>
      </c>
      <c r="F259" s="2">
        <v>7948</v>
      </c>
      <c r="G259" s="4" t="s">
        <v>1454</v>
      </c>
    </row>
    <row r="260" spans="1:7" ht="14.5" x14ac:dyDescent="0.35">
      <c r="A260" s="59">
        <v>2077</v>
      </c>
      <c r="B260" s="60">
        <v>311613</v>
      </c>
      <c r="C260" s="61" t="s">
        <v>673</v>
      </c>
      <c r="E260" s="3">
        <v>711219</v>
      </c>
      <c r="F260" s="2">
        <v>7948</v>
      </c>
      <c r="G260" s="4" t="s">
        <v>1455</v>
      </c>
    </row>
    <row r="261" spans="1:7" ht="14.5" x14ac:dyDescent="0.35">
      <c r="A261" s="59">
        <v>2079</v>
      </c>
      <c r="B261" s="60">
        <v>311224</v>
      </c>
      <c r="C261" s="61" t="s">
        <v>674</v>
      </c>
      <c r="E261" s="3">
        <v>333914</v>
      </c>
      <c r="F261" s="2">
        <v>3561</v>
      </c>
      <c r="G261" s="4" t="s">
        <v>1456</v>
      </c>
    </row>
    <row r="262" spans="1:7" ht="14.5" x14ac:dyDescent="0.35">
      <c r="A262" s="59">
        <v>2079</v>
      </c>
      <c r="B262" s="60">
        <v>311224</v>
      </c>
      <c r="C262" s="61" t="s">
        <v>674</v>
      </c>
      <c r="E262" s="3">
        <v>322110</v>
      </c>
      <c r="F262" s="2">
        <v>2611</v>
      </c>
      <c r="G262" s="4" t="s">
        <v>1457</v>
      </c>
    </row>
    <row r="263" spans="1:7" ht="14.5" x14ac:dyDescent="0.35">
      <c r="A263" s="59">
        <v>2079</v>
      </c>
      <c r="B263" s="60">
        <v>311224</v>
      </c>
      <c r="C263" s="61" t="s">
        <v>674</v>
      </c>
      <c r="E263" s="3">
        <v>322121</v>
      </c>
      <c r="F263" s="2">
        <v>2611</v>
      </c>
      <c r="G263" s="4" t="s">
        <v>1458</v>
      </c>
    </row>
    <row r="264" spans="1:7" ht="14.5" x14ac:dyDescent="0.35">
      <c r="A264" s="59">
        <v>2082</v>
      </c>
      <c r="B264" s="60">
        <v>311942</v>
      </c>
      <c r="C264" s="61" t="s">
        <v>675</v>
      </c>
      <c r="E264" s="3">
        <v>322122</v>
      </c>
      <c r="F264" s="2">
        <v>2611</v>
      </c>
      <c r="G264" s="4" t="s">
        <v>1459</v>
      </c>
    </row>
    <row r="265" spans="1:7" ht="14.5" x14ac:dyDescent="0.35">
      <c r="A265" s="59">
        <v>2082</v>
      </c>
      <c r="B265" s="60">
        <v>311942</v>
      </c>
      <c r="C265" s="61" t="s">
        <v>675</v>
      </c>
      <c r="E265" s="3">
        <v>322130</v>
      </c>
      <c r="F265" s="2">
        <v>2611</v>
      </c>
      <c r="G265" s="4" t="s">
        <v>1460</v>
      </c>
    </row>
    <row r="266" spans="1:7" ht="14.5" x14ac:dyDescent="0.35">
      <c r="A266" s="59">
        <v>2083</v>
      </c>
      <c r="B266" s="60">
        <v>311213</v>
      </c>
      <c r="C266" s="61" t="s">
        <v>85</v>
      </c>
      <c r="E266" s="3">
        <v>541820</v>
      </c>
      <c r="F266" s="2">
        <v>8743</v>
      </c>
      <c r="G266" s="4" t="s">
        <v>494</v>
      </c>
    </row>
    <row r="267" spans="1:7" ht="14.5" x14ac:dyDescent="0.35">
      <c r="A267" s="59">
        <v>2084</v>
      </c>
      <c r="B267" s="60">
        <v>312130</v>
      </c>
      <c r="C267" s="61" t="s">
        <v>86</v>
      </c>
      <c r="E267" s="3">
        <v>922190</v>
      </c>
      <c r="F267" s="2">
        <v>9229</v>
      </c>
      <c r="G267" s="4" t="s">
        <v>1461</v>
      </c>
    </row>
    <row r="268" spans="1:7" ht="14.5" x14ac:dyDescent="0.35">
      <c r="A268" s="59">
        <v>2085</v>
      </c>
      <c r="B268" s="60">
        <v>312130</v>
      </c>
      <c r="C268" s="61" t="s">
        <v>676</v>
      </c>
      <c r="E268" s="3">
        <v>713910</v>
      </c>
      <c r="F268" s="2">
        <v>7992</v>
      </c>
      <c r="G268" s="4" t="s">
        <v>523</v>
      </c>
    </row>
    <row r="269" spans="1:7" ht="14.5" x14ac:dyDescent="0.35">
      <c r="A269" s="59">
        <v>2085</v>
      </c>
      <c r="B269" s="60">
        <v>312130</v>
      </c>
      <c r="C269" s="61" t="s">
        <v>676</v>
      </c>
      <c r="E269" s="3">
        <v>337127</v>
      </c>
      <c r="F269" s="2">
        <v>2531</v>
      </c>
      <c r="G269" s="4" t="s">
        <v>1462</v>
      </c>
    </row>
    <row r="270" spans="1:7" ht="14.5" x14ac:dyDescent="0.35">
      <c r="A270" s="59">
        <v>2086</v>
      </c>
      <c r="B270" s="60">
        <v>312111</v>
      </c>
      <c r="C270" s="61" t="s">
        <v>677</v>
      </c>
      <c r="E270" s="3">
        <v>339940</v>
      </c>
      <c r="F270" s="2">
        <v>2531</v>
      </c>
      <c r="G270" s="4" t="s">
        <v>1463</v>
      </c>
    </row>
    <row r="271" spans="1:7" ht="14.5" x14ac:dyDescent="0.35">
      <c r="A271" s="59">
        <v>2086</v>
      </c>
      <c r="B271" s="60">
        <v>312111</v>
      </c>
      <c r="C271" s="61" t="s">
        <v>677</v>
      </c>
      <c r="E271" s="3">
        <v>622210</v>
      </c>
      <c r="F271" s="2">
        <v>8063</v>
      </c>
      <c r="G271" s="4" t="s">
        <v>1464</v>
      </c>
    </row>
    <row r="272" spans="1:7" ht="14.5" x14ac:dyDescent="0.35">
      <c r="A272" s="59">
        <v>2087</v>
      </c>
      <c r="B272" s="60">
        <v>311920</v>
      </c>
      <c r="C272" s="61" t="s">
        <v>678</v>
      </c>
      <c r="E272" s="3">
        <v>813920</v>
      </c>
      <c r="F272" s="2">
        <v>8621</v>
      </c>
      <c r="G272" s="4" t="s">
        <v>1465</v>
      </c>
    </row>
    <row r="273" spans="1:7" ht="14.5" x14ac:dyDescent="0.35">
      <c r="A273" s="59">
        <v>2087</v>
      </c>
      <c r="B273" s="60">
        <v>311920</v>
      </c>
      <c r="C273" s="61" t="s">
        <v>678</v>
      </c>
      <c r="E273" s="3">
        <v>423490</v>
      </c>
      <c r="F273" s="2">
        <v>5049</v>
      </c>
      <c r="G273" s="4" t="s">
        <v>1466</v>
      </c>
    </row>
    <row r="274" spans="1:7" ht="14.5" x14ac:dyDescent="0.35">
      <c r="A274" s="59">
        <v>2087</v>
      </c>
      <c r="B274" s="60">
        <v>311920</v>
      </c>
      <c r="C274" s="61" t="s">
        <v>678</v>
      </c>
      <c r="E274" s="3">
        <v>327215</v>
      </c>
      <c r="F274" s="2">
        <v>3231</v>
      </c>
      <c r="G274" s="4" t="s">
        <v>1467</v>
      </c>
    </row>
    <row r="275" spans="1:7" ht="14.5" x14ac:dyDescent="0.35">
      <c r="A275" s="59">
        <v>2087</v>
      </c>
      <c r="B275" s="60">
        <v>311920</v>
      </c>
      <c r="C275" s="61" t="s">
        <v>678</v>
      </c>
      <c r="E275" s="3">
        <v>334513</v>
      </c>
      <c r="F275" s="2">
        <v>3823</v>
      </c>
      <c r="G275" s="4" t="s">
        <v>1468</v>
      </c>
    </row>
    <row r="276" spans="1:7" ht="14.5" x14ac:dyDescent="0.35">
      <c r="A276" s="59">
        <v>2091</v>
      </c>
      <c r="B276" s="60">
        <v>311710</v>
      </c>
      <c r="C276" s="61" t="s">
        <v>87</v>
      </c>
      <c r="E276" s="3">
        <v>333244</v>
      </c>
      <c r="F276" s="2">
        <v>3555</v>
      </c>
      <c r="G276" s="4" t="s">
        <v>1469</v>
      </c>
    </row>
    <row r="277" spans="1:7" ht="14.5" x14ac:dyDescent="0.35">
      <c r="A277" s="59">
        <v>2092</v>
      </c>
      <c r="B277" s="60">
        <v>311710</v>
      </c>
      <c r="C277" s="61" t="s">
        <v>679</v>
      </c>
      <c r="E277" s="3">
        <v>325910</v>
      </c>
      <c r="F277" s="2">
        <v>2893</v>
      </c>
      <c r="G277" s="4" t="s">
        <v>394</v>
      </c>
    </row>
    <row r="278" spans="1:7" ht="14.5" x14ac:dyDescent="0.35">
      <c r="A278" s="59">
        <v>2095</v>
      </c>
      <c r="B278" s="60">
        <v>311920</v>
      </c>
      <c r="C278" s="61" t="s">
        <v>88</v>
      </c>
      <c r="E278" s="3">
        <v>424110</v>
      </c>
      <c r="F278" s="2">
        <v>5111</v>
      </c>
      <c r="G278" s="4" t="s">
        <v>1470</v>
      </c>
    </row>
    <row r="279" spans="1:7" ht="14.5" x14ac:dyDescent="0.35">
      <c r="A279" s="59">
        <v>2096</v>
      </c>
      <c r="B279" s="60">
        <v>311919</v>
      </c>
      <c r="C279" s="61" t="s">
        <v>680</v>
      </c>
      <c r="E279" s="3">
        <v>334412</v>
      </c>
      <c r="F279" s="2">
        <v>3672</v>
      </c>
      <c r="G279" s="4" t="s">
        <v>1471</v>
      </c>
    </row>
    <row r="280" spans="1:7" ht="14.5" x14ac:dyDescent="0.35">
      <c r="A280" s="59">
        <v>2097</v>
      </c>
      <c r="B280" s="60">
        <v>312113</v>
      </c>
      <c r="C280" s="61" t="s">
        <v>89</v>
      </c>
      <c r="E280" s="3">
        <v>332813</v>
      </c>
      <c r="F280" s="2">
        <v>3399</v>
      </c>
      <c r="G280" s="4" t="s">
        <v>1472</v>
      </c>
    </row>
    <row r="281" spans="1:7" ht="14.5" x14ac:dyDescent="0.35">
      <c r="A281" s="59">
        <v>2098</v>
      </c>
      <c r="B281" s="60">
        <v>311824</v>
      </c>
      <c r="C281" s="61" t="s">
        <v>681</v>
      </c>
      <c r="E281" s="3">
        <v>331410</v>
      </c>
      <c r="F281" s="2">
        <v>3331</v>
      </c>
      <c r="G281" s="4" t="s">
        <v>1473</v>
      </c>
    </row>
    <row r="282" spans="1:7" ht="14.5" x14ac:dyDescent="0.35">
      <c r="A282" s="59">
        <v>2099</v>
      </c>
      <c r="B282" s="60">
        <v>111998</v>
      </c>
      <c r="C282" s="61" t="s">
        <v>682</v>
      </c>
      <c r="E282" s="3">
        <v>335912</v>
      </c>
      <c r="F282" s="2">
        <v>3692</v>
      </c>
      <c r="G282" s="4" t="s">
        <v>1474</v>
      </c>
    </row>
    <row r="283" spans="1:7" ht="14.5" x14ac:dyDescent="0.35">
      <c r="A283" s="59">
        <v>2099</v>
      </c>
      <c r="B283" s="60">
        <v>111998</v>
      </c>
      <c r="C283" s="61" t="s">
        <v>682</v>
      </c>
      <c r="E283" s="3">
        <v>327212</v>
      </c>
      <c r="F283" s="2">
        <v>3229</v>
      </c>
      <c r="G283" s="4" t="s">
        <v>1475</v>
      </c>
    </row>
    <row r="284" spans="1:7" ht="14.5" x14ac:dyDescent="0.35">
      <c r="A284" s="59">
        <v>2099</v>
      </c>
      <c r="B284" s="60">
        <v>111998</v>
      </c>
      <c r="C284" s="61" t="s">
        <v>682</v>
      </c>
      <c r="E284" s="3">
        <v>334614</v>
      </c>
      <c r="F284" s="2">
        <v>3652</v>
      </c>
      <c r="G284" s="4" t="s">
        <v>1476</v>
      </c>
    </row>
    <row r="285" spans="1:7" ht="14.5" x14ac:dyDescent="0.35">
      <c r="A285" s="59">
        <v>2099</v>
      </c>
      <c r="B285" s="60">
        <v>111998</v>
      </c>
      <c r="C285" s="61" t="s">
        <v>682</v>
      </c>
      <c r="E285" s="3">
        <v>512250</v>
      </c>
      <c r="F285" s="2">
        <v>3652</v>
      </c>
      <c r="G285" s="4" t="s">
        <v>1477</v>
      </c>
    </row>
    <row r="286" spans="1:7" ht="14.5" x14ac:dyDescent="0.35">
      <c r="A286" s="59">
        <v>2099</v>
      </c>
      <c r="B286" s="60">
        <v>111998</v>
      </c>
      <c r="C286" s="61" t="s">
        <v>682</v>
      </c>
      <c r="E286" s="3">
        <v>311824</v>
      </c>
      <c r="F286" s="2">
        <v>2045</v>
      </c>
      <c r="G286" s="4" t="s">
        <v>1478</v>
      </c>
    </row>
    <row r="287" spans="1:7" ht="14.5" x14ac:dyDescent="0.35">
      <c r="A287" s="59">
        <v>2099</v>
      </c>
      <c r="B287" s="60">
        <v>111998</v>
      </c>
      <c r="C287" s="61" t="s">
        <v>682</v>
      </c>
      <c r="E287" s="3">
        <v>511210</v>
      </c>
      <c r="F287" s="2">
        <v>7372</v>
      </c>
      <c r="G287" s="4" t="s">
        <v>1479</v>
      </c>
    </row>
    <row r="288" spans="1:7" ht="14.5" x14ac:dyDescent="0.35">
      <c r="A288" s="59">
        <v>2099</v>
      </c>
      <c r="B288" s="60">
        <v>111998</v>
      </c>
      <c r="C288" s="61" t="s">
        <v>682</v>
      </c>
      <c r="E288" s="3">
        <v>321992</v>
      </c>
      <c r="F288" s="2">
        <v>2452</v>
      </c>
      <c r="G288" s="4" t="s">
        <v>1480</v>
      </c>
    </row>
    <row r="289" spans="1:7" ht="14.5" x14ac:dyDescent="0.35">
      <c r="A289" s="59">
        <v>2099</v>
      </c>
      <c r="B289" s="60">
        <v>111998</v>
      </c>
      <c r="C289" s="61" t="s">
        <v>682</v>
      </c>
      <c r="E289" s="3">
        <v>332311</v>
      </c>
      <c r="F289" s="2">
        <v>3448</v>
      </c>
      <c r="G289" s="4" t="s">
        <v>1481</v>
      </c>
    </row>
    <row r="290" spans="1:7" ht="14.5" x14ac:dyDescent="0.35">
      <c r="A290" s="59">
        <v>2099</v>
      </c>
      <c r="B290" s="60">
        <v>111998</v>
      </c>
      <c r="C290" s="61" t="s">
        <v>682</v>
      </c>
      <c r="E290" s="3">
        <v>333991</v>
      </c>
      <c r="F290" s="2">
        <v>3546</v>
      </c>
      <c r="G290" s="4" t="s">
        <v>1482</v>
      </c>
    </row>
    <row r="291" spans="1:7" ht="14.5" x14ac:dyDescent="0.35">
      <c r="A291" s="59">
        <v>2099</v>
      </c>
      <c r="B291" s="60">
        <v>111998</v>
      </c>
      <c r="C291" s="61" t="s">
        <v>682</v>
      </c>
      <c r="E291" s="3">
        <v>333613</v>
      </c>
      <c r="F291" s="2">
        <v>3568</v>
      </c>
      <c r="G291" s="4" t="s">
        <v>1483</v>
      </c>
    </row>
    <row r="292" spans="1:7" ht="14.5" x14ac:dyDescent="0.35">
      <c r="A292" s="59">
        <v>2099</v>
      </c>
      <c r="B292" s="60">
        <v>111998</v>
      </c>
      <c r="C292" s="61" t="s">
        <v>682</v>
      </c>
      <c r="E292" s="3">
        <v>812320</v>
      </c>
      <c r="F292" s="2">
        <v>7211</v>
      </c>
      <c r="G292" s="4" t="s">
        <v>1484</v>
      </c>
    </row>
    <row r="293" spans="1:7" ht="14.5" x14ac:dyDescent="0.35">
      <c r="A293" s="59">
        <v>2099</v>
      </c>
      <c r="B293" s="60">
        <v>111998</v>
      </c>
      <c r="C293" s="61" t="s">
        <v>682</v>
      </c>
      <c r="E293" s="3">
        <v>311615</v>
      </c>
      <c r="F293" s="2">
        <v>2015</v>
      </c>
      <c r="G293" s="4" t="s">
        <v>1485</v>
      </c>
    </row>
    <row r="294" spans="1:7" ht="14.5" x14ac:dyDescent="0.35">
      <c r="A294" s="59">
        <v>2099</v>
      </c>
      <c r="B294" s="60">
        <v>111998</v>
      </c>
      <c r="C294" s="61" t="s">
        <v>682</v>
      </c>
      <c r="E294" s="3">
        <v>311999</v>
      </c>
      <c r="F294" s="2">
        <v>2015</v>
      </c>
      <c r="G294" s="4" t="s">
        <v>1486</v>
      </c>
    </row>
    <row r="295" spans="1:7" ht="14.5" x14ac:dyDescent="0.35">
      <c r="A295" s="59">
        <v>2111</v>
      </c>
      <c r="B295" s="60">
        <v>312230</v>
      </c>
      <c r="C295" s="61" t="s">
        <v>90</v>
      </c>
      <c r="E295" s="3">
        <v>112340</v>
      </c>
      <c r="F295" s="2">
        <v>254</v>
      </c>
      <c r="G295" s="4" t="s">
        <v>42</v>
      </c>
    </row>
    <row r="296" spans="1:7" ht="14.5" x14ac:dyDescent="0.35">
      <c r="A296" s="59">
        <v>2121</v>
      </c>
      <c r="B296" s="60">
        <v>312230</v>
      </c>
      <c r="C296" s="61" t="s">
        <v>91</v>
      </c>
      <c r="E296" s="3">
        <v>424440</v>
      </c>
      <c r="F296" s="2">
        <v>5144</v>
      </c>
      <c r="G296" s="4" t="s">
        <v>1487</v>
      </c>
    </row>
    <row r="297" spans="1:7" ht="14.5" x14ac:dyDescent="0.35">
      <c r="A297" s="59">
        <v>2131</v>
      </c>
      <c r="B297" s="60">
        <v>312230</v>
      </c>
      <c r="C297" s="61" t="s">
        <v>683</v>
      </c>
      <c r="E297" s="3">
        <v>445210</v>
      </c>
      <c r="F297" s="2">
        <v>5144</v>
      </c>
      <c r="G297" s="4" t="s">
        <v>1488</v>
      </c>
    </row>
    <row r="298" spans="1:7" ht="14.5" x14ac:dyDescent="0.35">
      <c r="A298" s="59">
        <v>2141</v>
      </c>
      <c r="B298" s="60">
        <v>312230</v>
      </c>
      <c r="C298" s="61" t="s">
        <v>376</v>
      </c>
      <c r="E298" s="3">
        <v>112390</v>
      </c>
      <c r="F298" s="2">
        <v>259</v>
      </c>
      <c r="G298" s="4" t="s">
        <v>1489</v>
      </c>
    </row>
    <row r="299" spans="1:7" ht="14.5" x14ac:dyDescent="0.35">
      <c r="A299" s="59">
        <v>2141</v>
      </c>
      <c r="B299" s="60">
        <v>312230</v>
      </c>
      <c r="C299" s="61" t="s">
        <v>376</v>
      </c>
      <c r="E299" s="3">
        <v>212391</v>
      </c>
      <c r="F299" s="2">
        <v>1474</v>
      </c>
      <c r="G299" s="4" t="s">
        <v>1490</v>
      </c>
    </row>
    <row r="300" spans="1:7" ht="14.5" x14ac:dyDescent="0.35">
      <c r="A300" s="59">
        <v>2211</v>
      </c>
      <c r="B300" s="60">
        <v>313210</v>
      </c>
      <c r="C300" s="61" t="s">
        <v>92</v>
      </c>
      <c r="E300" s="3">
        <v>813940</v>
      </c>
      <c r="F300" s="2">
        <v>8651</v>
      </c>
      <c r="G300" s="4" t="s">
        <v>1491</v>
      </c>
    </row>
    <row r="301" spans="1:7" ht="14.5" x14ac:dyDescent="0.35">
      <c r="A301" s="59">
        <v>2221</v>
      </c>
      <c r="B301" s="60">
        <v>313210</v>
      </c>
      <c r="C301" s="61" t="s">
        <v>684</v>
      </c>
      <c r="E301" s="3">
        <v>325612</v>
      </c>
      <c r="F301" s="2">
        <v>2842</v>
      </c>
      <c r="G301" s="4" t="s">
        <v>1492</v>
      </c>
    </row>
    <row r="302" spans="1:7" ht="14.5" x14ac:dyDescent="0.35">
      <c r="A302" s="59">
        <v>2231</v>
      </c>
      <c r="B302" s="60">
        <v>313210</v>
      </c>
      <c r="C302" s="61" t="s">
        <v>685</v>
      </c>
      <c r="E302" s="3">
        <v>922120</v>
      </c>
      <c r="F302" s="2">
        <v>9221</v>
      </c>
      <c r="G302" s="4" t="s">
        <v>1493</v>
      </c>
    </row>
    <row r="303" spans="1:7" ht="14.5" x14ac:dyDescent="0.35">
      <c r="A303" s="59">
        <v>2231</v>
      </c>
      <c r="B303" s="60">
        <v>313210</v>
      </c>
      <c r="C303" s="61" t="s">
        <v>685</v>
      </c>
      <c r="E303" s="3">
        <v>238210</v>
      </c>
      <c r="F303" s="2">
        <v>1711</v>
      </c>
      <c r="G303" s="4" t="s">
        <v>1494</v>
      </c>
    </row>
    <row r="304" spans="1:7" ht="14.5" x14ac:dyDescent="0.35">
      <c r="A304" s="59">
        <v>2231</v>
      </c>
      <c r="B304" s="60">
        <v>313210</v>
      </c>
      <c r="C304" s="61" t="s">
        <v>685</v>
      </c>
      <c r="E304" s="3">
        <v>238220</v>
      </c>
      <c r="F304" s="2">
        <v>1711</v>
      </c>
      <c r="G304" s="4" t="s">
        <v>1495</v>
      </c>
    </row>
    <row r="305" spans="1:7" ht="14.5" x14ac:dyDescent="0.35">
      <c r="A305" s="59">
        <v>2241</v>
      </c>
      <c r="B305" s="60">
        <v>313220</v>
      </c>
      <c r="C305" s="61" t="s">
        <v>379</v>
      </c>
      <c r="E305" s="3">
        <v>332913</v>
      </c>
      <c r="F305" s="2">
        <v>3432</v>
      </c>
      <c r="G305" s="4" t="s">
        <v>1496</v>
      </c>
    </row>
    <row r="306" spans="1:7" ht="14.5" x14ac:dyDescent="0.35">
      <c r="A306" s="59">
        <v>2251</v>
      </c>
      <c r="B306" s="60">
        <v>313310</v>
      </c>
      <c r="C306" s="61" t="s">
        <v>686</v>
      </c>
      <c r="E306" s="3">
        <v>326191</v>
      </c>
      <c r="F306" s="2">
        <v>3088</v>
      </c>
      <c r="G306" s="4" t="s">
        <v>1497</v>
      </c>
    </row>
    <row r="307" spans="1:7" ht="14.5" x14ac:dyDescent="0.35">
      <c r="A307" s="59">
        <v>2251</v>
      </c>
      <c r="B307" s="60">
        <v>313310</v>
      </c>
      <c r="C307" s="61" t="s">
        <v>686</v>
      </c>
      <c r="E307" s="3">
        <v>326122</v>
      </c>
      <c r="F307" s="2">
        <v>3084</v>
      </c>
      <c r="G307" s="4" t="s">
        <v>1498</v>
      </c>
    </row>
    <row r="308" spans="1:7" ht="14.5" x14ac:dyDescent="0.35">
      <c r="A308" s="59">
        <v>2252</v>
      </c>
      <c r="B308" s="60">
        <v>313310</v>
      </c>
      <c r="C308" s="61" t="s">
        <v>687</v>
      </c>
      <c r="E308" s="3">
        <v>325211</v>
      </c>
      <c r="F308" s="2">
        <v>2821</v>
      </c>
      <c r="G308" s="4" t="s">
        <v>1499</v>
      </c>
    </row>
    <row r="309" spans="1:7" ht="14.5" x14ac:dyDescent="0.35">
      <c r="A309" s="59">
        <v>2252</v>
      </c>
      <c r="B309" s="60">
        <v>313310</v>
      </c>
      <c r="C309" s="61" t="s">
        <v>687</v>
      </c>
      <c r="E309" s="3">
        <v>424610</v>
      </c>
      <c r="F309" s="2">
        <v>5162</v>
      </c>
      <c r="G309" s="4" t="s">
        <v>1500</v>
      </c>
    </row>
    <row r="310" spans="1:7" ht="14.5" x14ac:dyDescent="0.35">
      <c r="A310" s="59">
        <v>2252</v>
      </c>
      <c r="B310" s="60">
        <v>313310</v>
      </c>
      <c r="C310" s="61" t="s">
        <v>687</v>
      </c>
      <c r="E310" s="3">
        <v>326140</v>
      </c>
      <c r="F310" s="2">
        <v>3086</v>
      </c>
      <c r="G310" s="4" t="s">
        <v>397</v>
      </c>
    </row>
    <row r="311" spans="1:7" ht="14.5" x14ac:dyDescent="0.35">
      <c r="A311" s="59">
        <v>2253</v>
      </c>
      <c r="B311" s="60">
        <v>313310</v>
      </c>
      <c r="C311" s="61" t="s">
        <v>688</v>
      </c>
      <c r="E311" s="3">
        <v>326150</v>
      </c>
      <c r="F311" s="2">
        <v>3086</v>
      </c>
      <c r="G311" s="4" t="s">
        <v>398</v>
      </c>
    </row>
    <row r="312" spans="1:7" ht="14.5" x14ac:dyDescent="0.35">
      <c r="A312" s="59">
        <v>2253</v>
      </c>
      <c r="B312" s="60">
        <v>313310</v>
      </c>
      <c r="C312" s="61" t="s">
        <v>688</v>
      </c>
      <c r="E312" s="3">
        <v>326160</v>
      </c>
      <c r="F312" s="2">
        <v>3085</v>
      </c>
      <c r="G312" s="4" t="s">
        <v>399</v>
      </c>
    </row>
    <row r="313" spans="1:7" ht="14.5" x14ac:dyDescent="0.35">
      <c r="A313" s="59">
        <v>2253</v>
      </c>
      <c r="B313" s="60">
        <v>313310</v>
      </c>
      <c r="C313" s="61" t="s">
        <v>688</v>
      </c>
      <c r="E313" s="3">
        <v>238310</v>
      </c>
      <c r="F313" s="2">
        <v>1742</v>
      </c>
      <c r="G313" s="4" t="s">
        <v>1501</v>
      </c>
    </row>
    <row r="314" spans="1:7" ht="14.5" x14ac:dyDescent="0.35">
      <c r="A314" s="59">
        <v>2254</v>
      </c>
      <c r="B314" s="60">
        <v>313310</v>
      </c>
      <c r="C314" s="61" t="s">
        <v>689</v>
      </c>
      <c r="E314" s="3">
        <v>486990</v>
      </c>
      <c r="F314" s="2">
        <v>4619</v>
      </c>
      <c r="G314" s="4" t="s">
        <v>448</v>
      </c>
    </row>
    <row r="315" spans="1:7" ht="14.5" x14ac:dyDescent="0.35">
      <c r="A315" s="59">
        <v>2254</v>
      </c>
      <c r="B315" s="60">
        <v>313310</v>
      </c>
      <c r="C315" s="61" t="s">
        <v>689</v>
      </c>
      <c r="E315" s="3">
        <v>424310</v>
      </c>
      <c r="F315" s="2">
        <v>5131</v>
      </c>
      <c r="G315" s="4" t="s">
        <v>1502</v>
      </c>
    </row>
    <row r="316" spans="1:7" ht="14.5" x14ac:dyDescent="0.35">
      <c r="A316" s="59">
        <v>2257</v>
      </c>
      <c r="B316" s="60">
        <v>313240</v>
      </c>
      <c r="C316" s="61" t="s">
        <v>381</v>
      </c>
      <c r="E316" s="3">
        <v>451130</v>
      </c>
      <c r="F316" s="2">
        <v>5131</v>
      </c>
      <c r="G316" s="4" t="s">
        <v>1503</v>
      </c>
    </row>
    <row r="317" spans="1:7" ht="14.5" x14ac:dyDescent="0.35">
      <c r="A317" s="59">
        <v>2257</v>
      </c>
      <c r="B317" s="60">
        <v>313240</v>
      </c>
      <c r="C317" s="61" t="s">
        <v>381</v>
      </c>
      <c r="E317" s="3">
        <v>311941</v>
      </c>
      <c r="F317" s="2">
        <v>2035</v>
      </c>
      <c r="G317" s="4" t="s">
        <v>1504</v>
      </c>
    </row>
    <row r="318" spans="1:7" ht="14.5" x14ac:dyDescent="0.35">
      <c r="A318" s="59">
        <v>2258</v>
      </c>
      <c r="B318" s="60">
        <v>313240</v>
      </c>
      <c r="C318" s="61" t="s">
        <v>690</v>
      </c>
      <c r="E318" s="3">
        <v>713940</v>
      </c>
      <c r="F318" s="2">
        <v>7991</v>
      </c>
      <c r="G318" s="4" t="s">
        <v>1505</v>
      </c>
    </row>
    <row r="319" spans="1:7" ht="14.5" x14ac:dyDescent="0.35">
      <c r="A319" s="59">
        <v>2258</v>
      </c>
      <c r="B319" s="60">
        <v>313240</v>
      </c>
      <c r="C319" s="61" t="s">
        <v>690</v>
      </c>
      <c r="E319" s="3">
        <v>541921</v>
      </c>
      <c r="F319" s="2">
        <v>7221</v>
      </c>
      <c r="G319" s="4" t="s">
        <v>1506</v>
      </c>
    </row>
    <row r="320" spans="1:7" ht="14.5" x14ac:dyDescent="0.35">
      <c r="A320" s="59">
        <v>2259</v>
      </c>
      <c r="B320" s="60">
        <v>313240</v>
      </c>
      <c r="C320" s="61" t="s">
        <v>691</v>
      </c>
      <c r="E320" s="3">
        <v>423410</v>
      </c>
      <c r="F320" s="2">
        <v>5043</v>
      </c>
      <c r="G320" s="4" t="s">
        <v>1507</v>
      </c>
    </row>
    <row r="321" spans="1:7" ht="14.5" x14ac:dyDescent="0.35">
      <c r="A321" s="59">
        <v>2259</v>
      </c>
      <c r="B321" s="60">
        <v>313240</v>
      </c>
      <c r="C321" s="61" t="s">
        <v>691</v>
      </c>
      <c r="E321" s="3">
        <v>325992</v>
      </c>
      <c r="F321" s="2">
        <v>3861</v>
      </c>
      <c r="G321" s="4" t="s">
        <v>1508</v>
      </c>
    </row>
    <row r="322" spans="1:7" ht="14.5" x14ac:dyDescent="0.35">
      <c r="A322" s="59">
        <v>2259</v>
      </c>
      <c r="B322" s="60">
        <v>313240</v>
      </c>
      <c r="C322" s="61" t="s">
        <v>691</v>
      </c>
      <c r="E322" s="3">
        <v>812921</v>
      </c>
      <c r="F322" s="2">
        <v>7384</v>
      </c>
      <c r="G322" s="4" t="s">
        <v>1509</v>
      </c>
    </row>
    <row r="323" spans="1:7" ht="14.5" x14ac:dyDescent="0.35">
      <c r="A323" s="59">
        <v>2259</v>
      </c>
      <c r="B323" s="60">
        <v>313240</v>
      </c>
      <c r="C323" s="61" t="s">
        <v>691</v>
      </c>
      <c r="E323" s="3">
        <v>812922</v>
      </c>
      <c r="F323" s="2">
        <v>7384</v>
      </c>
      <c r="G323" s="4" t="s">
        <v>1510</v>
      </c>
    </row>
    <row r="324" spans="1:7" ht="14.5" x14ac:dyDescent="0.35">
      <c r="A324" s="59">
        <v>2259</v>
      </c>
      <c r="B324" s="60">
        <v>313240</v>
      </c>
      <c r="C324" s="61" t="s">
        <v>691</v>
      </c>
      <c r="E324" s="3">
        <v>561439</v>
      </c>
      <c r="F324" s="2">
        <v>7334</v>
      </c>
      <c r="G324" s="4" t="s">
        <v>1511</v>
      </c>
    </row>
    <row r="325" spans="1:7" ht="14.5" x14ac:dyDescent="0.35">
      <c r="A325" s="59">
        <v>2261</v>
      </c>
      <c r="B325" s="60">
        <v>313310</v>
      </c>
      <c r="C325" s="61" t="s">
        <v>692</v>
      </c>
      <c r="E325" s="3">
        <v>325312</v>
      </c>
      <c r="F325" s="2">
        <v>2874</v>
      </c>
      <c r="G325" s="4" t="s">
        <v>1512</v>
      </c>
    </row>
    <row r="326" spans="1:7" ht="14.5" x14ac:dyDescent="0.35">
      <c r="A326" s="59">
        <v>2262</v>
      </c>
      <c r="B326" s="60">
        <v>313310</v>
      </c>
      <c r="C326" s="61" t="s">
        <v>693</v>
      </c>
      <c r="E326" s="3">
        <v>212392</v>
      </c>
      <c r="F326" s="2">
        <v>1475</v>
      </c>
      <c r="G326" s="4" t="s">
        <v>1513</v>
      </c>
    </row>
    <row r="327" spans="1:7" ht="14.5" x14ac:dyDescent="0.35">
      <c r="A327" s="59">
        <v>2269</v>
      </c>
      <c r="B327" s="60">
        <v>313310</v>
      </c>
      <c r="C327" s="61" t="s">
        <v>694</v>
      </c>
      <c r="E327" s="3">
        <v>325412</v>
      </c>
      <c r="F327" s="2">
        <v>2834</v>
      </c>
      <c r="G327" s="4" t="s">
        <v>1514</v>
      </c>
    </row>
    <row r="328" spans="1:7" ht="14.5" x14ac:dyDescent="0.35">
      <c r="A328" s="59">
        <v>2269</v>
      </c>
      <c r="B328" s="60">
        <v>313310</v>
      </c>
      <c r="C328" s="61" t="s">
        <v>694</v>
      </c>
      <c r="E328" s="3">
        <v>324110</v>
      </c>
      <c r="F328" s="2">
        <v>2911</v>
      </c>
      <c r="G328" s="4" t="s">
        <v>387</v>
      </c>
    </row>
    <row r="329" spans="1:7" ht="14.5" x14ac:dyDescent="0.35">
      <c r="A329" s="59">
        <v>2273</v>
      </c>
      <c r="B329" s="60">
        <v>314110</v>
      </c>
      <c r="C329" s="61" t="s">
        <v>93</v>
      </c>
      <c r="E329" s="3">
        <v>424720</v>
      </c>
      <c r="F329" s="2">
        <v>5172</v>
      </c>
      <c r="G329" s="4" t="s">
        <v>1515</v>
      </c>
    </row>
    <row r="330" spans="1:7" ht="14.5" x14ac:dyDescent="0.35">
      <c r="A330" s="59">
        <v>2281</v>
      </c>
      <c r="B330" s="60">
        <v>313110</v>
      </c>
      <c r="C330" s="61" t="s">
        <v>94</v>
      </c>
      <c r="E330" s="3">
        <v>424710</v>
      </c>
      <c r="F330" s="2">
        <v>5171</v>
      </c>
      <c r="G330" s="4" t="s">
        <v>1516</v>
      </c>
    </row>
    <row r="331" spans="1:7" ht="14.5" x14ac:dyDescent="0.35">
      <c r="A331" s="59">
        <v>2282</v>
      </c>
      <c r="B331" s="60">
        <v>313110</v>
      </c>
      <c r="C331" s="61" t="s">
        <v>695</v>
      </c>
      <c r="E331" s="3">
        <v>454310</v>
      </c>
      <c r="F331" s="2">
        <v>5171</v>
      </c>
      <c r="G331" s="4" t="s">
        <v>1517</v>
      </c>
    </row>
    <row r="332" spans="1:7" ht="14.5" x14ac:dyDescent="0.35">
      <c r="A332" s="59">
        <v>2284</v>
      </c>
      <c r="B332" s="60">
        <v>313110</v>
      </c>
      <c r="C332" s="61" t="s">
        <v>377</v>
      </c>
      <c r="E332" s="3">
        <v>324199</v>
      </c>
      <c r="F332" s="2">
        <v>2999</v>
      </c>
      <c r="G332" s="4" t="s">
        <v>1518</v>
      </c>
    </row>
    <row r="333" spans="1:7" ht="14.5" x14ac:dyDescent="0.35">
      <c r="A333" s="59">
        <v>2284</v>
      </c>
      <c r="B333" s="60">
        <v>313110</v>
      </c>
      <c r="C333" s="61" t="s">
        <v>377</v>
      </c>
      <c r="E333" s="3">
        <v>339910</v>
      </c>
      <c r="F333" s="2">
        <v>3172</v>
      </c>
      <c r="G333" s="4" t="s">
        <v>1519</v>
      </c>
    </row>
    <row r="334" spans="1:7" ht="14.5" x14ac:dyDescent="0.35">
      <c r="A334" s="59">
        <v>2295</v>
      </c>
      <c r="B334" s="60">
        <v>313320</v>
      </c>
      <c r="C334" s="61" t="s">
        <v>95</v>
      </c>
      <c r="E334" s="3">
        <v>522220</v>
      </c>
      <c r="F334" s="2">
        <v>6141</v>
      </c>
      <c r="G334" s="4" t="s">
        <v>1520</v>
      </c>
    </row>
    <row r="335" spans="1:7" ht="14.5" x14ac:dyDescent="0.35">
      <c r="A335" s="59">
        <v>2296</v>
      </c>
      <c r="B335" s="60">
        <v>314994</v>
      </c>
      <c r="C335" s="61" t="s">
        <v>96</v>
      </c>
      <c r="E335" s="3">
        <v>522291</v>
      </c>
      <c r="F335" s="2">
        <v>6141</v>
      </c>
      <c r="G335" s="4" t="s">
        <v>1521</v>
      </c>
    </row>
    <row r="336" spans="1:7" ht="14.5" x14ac:dyDescent="0.35">
      <c r="A336" s="59">
        <v>2297</v>
      </c>
      <c r="B336" s="60">
        <v>313230</v>
      </c>
      <c r="C336" s="61" t="s">
        <v>97</v>
      </c>
      <c r="E336" s="3">
        <v>511120</v>
      </c>
      <c r="F336" s="2">
        <v>2721</v>
      </c>
      <c r="G336" s="4" t="s">
        <v>1522</v>
      </c>
    </row>
    <row r="337" spans="1:7" ht="14.5" x14ac:dyDescent="0.35">
      <c r="A337" s="59">
        <v>2298</v>
      </c>
      <c r="B337" s="60">
        <v>313110</v>
      </c>
      <c r="C337" s="61" t="s">
        <v>696</v>
      </c>
      <c r="E337" s="3">
        <v>524292</v>
      </c>
      <c r="F337" s="2">
        <v>6371</v>
      </c>
      <c r="G337" s="4" t="s">
        <v>1523</v>
      </c>
    </row>
    <row r="338" spans="1:7" ht="14.5" x14ac:dyDescent="0.35">
      <c r="A338" s="59">
        <v>2298</v>
      </c>
      <c r="B338" s="60">
        <v>313110</v>
      </c>
      <c r="C338" s="61" t="s">
        <v>696</v>
      </c>
      <c r="E338" s="3">
        <v>525110</v>
      </c>
      <c r="F338" s="2">
        <v>6371</v>
      </c>
      <c r="G338" s="4" t="s">
        <v>1524</v>
      </c>
    </row>
    <row r="339" spans="1:7" ht="14.5" x14ac:dyDescent="0.35">
      <c r="A339" s="59">
        <v>2299</v>
      </c>
      <c r="B339" s="60">
        <v>313110</v>
      </c>
      <c r="C339" s="61" t="s">
        <v>697</v>
      </c>
      <c r="E339" s="3">
        <v>525120</v>
      </c>
      <c r="F339" s="2">
        <v>6371</v>
      </c>
      <c r="G339" s="4" t="s">
        <v>1525</v>
      </c>
    </row>
    <row r="340" spans="1:7" ht="14.5" x14ac:dyDescent="0.35">
      <c r="A340" s="59">
        <v>2299</v>
      </c>
      <c r="B340" s="60">
        <v>313110</v>
      </c>
      <c r="C340" s="61" t="s">
        <v>697</v>
      </c>
      <c r="E340" s="3">
        <v>525990</v>
      </c>
      <c r="F340" s="2">
        <v>6371</v>
      </c>
      <c r="G340" s="4" t="s">
        <v>1526</v>
      </c>
    </row>
    <row r="341" spans="1:7" ht="14.5" x14ac:dyDescent="0.35">
      <c r="A341" s="59">
        <v>2299</v>
      </c>
      <c r="B341" s="60">
        <v>313110</v>
      </c>
      <c r="C341" s="61" t="s">
        <v>697</v>
      </c>
      <c r="E341" s="3">
        <v>488999</v>
      </c>
      <c r="F341" s="2">
        <v>4729</v>
      </c>
      <c r="G341" s="4" t="s">
        <v>1527</v>
      </c>
    </row>
    <row r="342" spans="1:7" ht="14.5" x14ac:dyDescent="0.35">
      <c r="A342" s="59">
        <v>2299</v>
      </c>
      <c r="B342" s="60">
        <v>313110</v>
      </c>
      <c r="C342" s="61" t="s">
        <v>697</v>
      </c>
      <c r="E342" s="3">
        <v>561599</v>
      </c>
      <c r="F342" s="2">
        <v>4729</v>
      </c>
      <c r="G342" s="4" t="s">
        <v>1528</v>
      </c>
    </row>
    <row r="343" spans="1:7" ht="14.5" x14ac:dyDescent="0.35">
      <c r="A343" s="59">
        <v>2299</v>
      </c>
      <c r="B343" s="60">
        <v>313110</v>
      </c>
      <c r="C343" s="61" t="s">
        <v>697</v>
      </c>
      <c r="E343" s="3">
        <v>532111</v>
      </c>
      <c r="F343" s="2">
        <v>7514</v>
      </c>
      <c r="G343" s="4" t="s">
        <v>1529</v>
      </c>
    </row>
    <row r="344" spans="1:7" ht="14.5" x14ac:dyDescent="0.35">
      <c r="A344" s="59">
        <v>2299</v>
      </c>
      <c r="B344" s="60">
        <v>313110</v>
      </c>
      <c r="C344" s="61" t="s">
        <v>697</v>
      </c>
      <c r="E344" s="3">
        <v>532112</v>
      </c>
      <c r="F344" s="2">
        <v>7515</v>
      </c>
      <c r="G344" s="4" t="s">
        <v>1530</v>
      </c>
    </row>
    <row r="345" spans="1:7" ht="14.5" x14ac:dyDescent="0.35">
      <c r="A345" s="59">
        <v>2299</v>
      </c>
      <c r="B345" s="60">
        <v>313110</v>
      </c>
      <c r="C345" s="61" t="s">
        <v>697</v>
      </c>
      <c r="E345" s="3">
        <v>322220</v>
      </c>
      <c r="F345" s="2">
        <v>2671</v>
      </c>
      <c r="G345" s="4" t="s">
        <v>1531</v>
      </c>
    </row>
    <row r="346" spans="1:7" ht="14.5" x14ac:dyDescent="0.35">
      <c r="A346" s="59">
        <v>2299</v>
      </c>
      <c r="B346" s="60">
        <v>313110</v>
      </c>
      <c r="C346" s="61" t="s">
        <v>697</v>
      </c>
      <c r="E346" s="3">
        <v>326112</v>
      </c>
      <c r="F346" s="2">
        <v>2671</v>
      </c>
      <c r="G346" s="4" t="s">
        <v>1532</v>
      </c>
    </row>
    <row r="347" spans="1:7" ht="14.5" x14ac:dyDescent="0.35">
      <c r="A347" s="59">
        <v>2311</v>
      </c>
      <c r="B347" s="60">
        <v>314999</v>
      </c>
      <c r="C347" s="61" t="s">
        <v>698</v>
      </c>
      <c r="E347" s="3">
        <v>424950</v>
      </c>
      <c r="F347" s="2">
        <v>5198</v>
      </c>
      <c r="G347" s="4" t="s">
        <v>1533</v>
      </c>
    </row>
    <row r="348" spans="1:7" ht="14.5" x14ac:dyDescent="0.35">
      <c r="A348" s="59">
        <v>2311</v>
      </c>
      <c r="B348" s="60">
        <v>314999</v>
      </c>
      <c r="C348" s="61" t="s">
        <v>698</v>
      </c>
      <c r="E348" s="3">
        <v>325510</v>
      </c>
      <c r="F348" s="2">
        <v>2851</v>
      </c>
      <c r="G348" s="4" t="s">
        <v>391</v>
      </c>
    </row>
    <row r="349" spans="1:7" ht="14.5" x14ac:dyDescent="0.35">
      <c r="A349" s="59">
        <v>2311</v>
      </c>
      <c r="B349" s="60">
        <v>314999</v>
      </c>
      <c r="C349" s="61" t="s">
        <v>698</v>
      </c>
      <c r="E349" s="3">
        <v>238320</v>
      </c>
      <c r="F349" s="2">
        <v>1721</v>
      </c>
      <c r="G349" s="4" t="s">
        <v>1534</v>
      </c>
    </row>
    <row r="350" spans="1:7" ht="14.5" x14ac:dyDescent="0.35">
      <c r="A350" s="59">
        <v>2321</v>
      </c>
      <c r="B350" s="60">
        <v>314999</v>
      </c>
      <c r="C350" s="61" t="s">
        <v>699</v>
      </c>
      <c r="E350" s="3">
        <v>444120</v>
      </c>
      <c r="F350" s="2">
        <v>5231</v>
      </c>
      <c r="G350" s="4" t="s">
        <v>1535</v>
      </c>
    </row>
    <row r="351" spans="1:7" ht="14.5" x14ac:dyDescent="0.35">
      <c r="A351" s="59">
        <v>2321</v>
      </c>
      <c r="B351" s="60">
        <v>314999</v>
      </c>
      <c r="C351" s="61" t="s">
        <v>699</v>
      </c>
      <c r="E351" s="3">
        <v>488991</v>
      </c>
      <c r="F351" s="2">
        <v>4783</v>
      </c>
      <c r="G351" s="4" t="s">
        <v>1536</v>
      </c>
    </row>
    <row r="352" spans="1:7" ht="14.5" x14ac:dyDescent="0.35">
      <c r="A352" s="59">
        <v>2321</v>
      </c>
      <c r="B352" s="60">
        <v>314999</v>
      </c>
      <c r="C352" s="61" t="s">
        <v>699</v>
      </c>
      <c r="E352" s="3">
        <v>333993</v>
      </c>
      <c r="F352" s="2">
        <v>3565</v>
      </c>
      <c r="G352" s="4" t="s">
        <v>1537</v>
      </c>
    </row>
    <row r="353" spans="1:7" ht="14.5" x14ac:dyDescent="0.35">
      <c r="A353" s="59">
        <v>2322</v>
      </c>
      <c r="B353" s="60">
        <v>314999</v>
      </c>
      <c r="C353" s="61" t="s">
        <v>700</v>
      </c>
      <c r="E353" s="3">
        <v>424420</v>
      </c>
      <c r="F353" s="2">
        <v>5142</v>
      </c>
      <c r="G353" s="4" t="s">
        <v>1538</v>
      </c>
    </row>
    <row r="354" spans="1:7" ht="14.5" x14ac:dyDescent="0.35">
      <c r="A354" s="59">
        <v>2322</v>
      </c>
      <c r="B354" s="60">
        <v>314999</v>
      </c>
      <c r="C354" s="61" t="s">
        <v>700</v>
      </c>
      <c r="E354" s="3">
        <v>454390</v>
      </c>
      <c r="F354" s="2">
        <v>5142</v>
      </c>
      <c r="G354" s="4" t="s">
        <v>1539</v>
      </c>
    </row>
    <row r="355" spans="1:7" ht="14.5" x14ac:dyDescent="0.35">
      <c r="A355" s="59">
        <v>2322</v>
      </c>
      <c r="B355" s="60">
        <v>314999</v>
      </c>
      <c r="C355" s="61" t="s">
        <v>700</v>
      </c>
      <c r="E355" s="3">
        <v>541850</v>
      </c>
      <c r="F355" s="2">
        <v>7312</v>
      </c>
      <c r="G355" s="4" t="s">
        <v>1540</v>
      </c>
    </row>
    <row r="356" spans="1:7" ht="14.5" x14ac:dyDescent="0.35">
      <c r="A356" s="59">
        <v>2323</v>
      </c>
      <c r="B356" s="60">
        <v>314999</v>
      </c>
      <c r="C356" s="61" t="s">
        <v>701</v>
      </c>
      <c r="E356" s="3">
        <v>111421</v>
      </c>
      <c r="F356" s="2">
        <v>181</v>
      </c>
      <c r="G356" s="4" t="s">
        <v>1541</v>
      </c>
    </row>
    <row r="357" spans="1:7" ht="14.5" x14ac:dyDescent="0.35">
      <c r="A357" s="59">
        <v>2323</v>
      </c>
      <c r="B357" s="60">
        <v>314999</v>
      </c>
      <c r="C357" s="61" t="s">
        <v>701</v>
      </c>
      <c r="E357" s="3">
        <v>111422</v>
      </c>
      <c r="F357" s="2">
        <v>181</v>
      </c>
      <c r="G357" s="4" t="s">
        <v>1542</v>
      </c>
    </row>
    <row r="358" spans="1:7" ht="14.5" x14ac:dyDescent="0.35">
      <c r="A358" s="59">
        <v>2323</v>
      </c>
      <c r="B358" s="60">
        <v>314999</v>
      </c>
      <c r="C358" s="61" t="s">
        <v>701</v>
      </c>
      <c r="E358" s="3">
        <v>333314</v>
      </c>
      <c r="F358" s="2">
        <v>3827</v>
      </c>
      <c r="G358" s="4" t="s">
        <v>1543</v>
      </c>
    </row>
    <row r="359" spans="1:7" ht="14.5" x14ac:dyDescent="0.35">
      <c r="A359" s="59">
        <v>2325</v>
      </c>
      <c r="B359" s="60">
        <v>314999</v>
      </c>
      <c r="C359" s="61" t="s">
        <v>702</v>
      </c>
      <c r="E359" s="3">
        <v>446130</v>
      </c>
      <c r="F359" s="2">
        <v>5995</v>
      </c>
      <c r="G359" s="4" t="s">
        <v>1544</v>
      </c>
    </row>
    <row r="360" spans="1:7" ht="14.5" x14ac:dyDescent="0.35">
      <c r="A360" s="59">
        <v>2325</v>
      </c>
      <c r="B360" s="60">
        <v>314999</v>
      </c>
      <c r="C360" s="61" t="s">
        <v>702</v>
      </c>
      <c r="E360" s="3">
        <v>423460</v>
      </c>
      <c r="F360" s="2">
        <v>5048</v>
      </c>
      <c r="G360" s="4" t="s">
        <v>1545</v>
      </c>
    </row>
    <row r="361" spans="1:7" ht="14.5" x14ac:dyDescent="0.35">
      <c r="A361" s="59">
        <v>2325</v>
      </c>
      <c r="B361" s="60">
        <v>314999</v>
      </c>
      <c r="C361" s="61" t="s">
        <v>702</v>
      </c>
      <c r="E361" s="3">
        <v>339115</v>
      </c>
      <c r="F361" s="2">
        <v>3851</v>
      </c>
      <c r="G361" s="4" t="s">
        <v>1546</v>
      </c>
    </row>
    <row r="362" spans="1:7" ht="14.5" x14ac:dyDescent="0.35">
      <c r="A362" s="59">
        <v>2326</v>
      </c>
      <c r="B362" s="60">
        <v>314999</v>
      </c>
      <c r="C362" s="61" t="s">
        <v>703</v>
      </c>
      <c r="E362" s="3">
        <v>236117</v>
      </c>
      <c r="F362" s="2">
        <v>1531</v>
      </c>
      <c r="G362" s="4" t="s">
        <v>1547</v>
      </c>
    </row>
    <row r="363" spans="1:7" ht="14.5" x14ac:dyDescent="0.35">
      <c r="A363" s="59">
        <v>2326</v>
      </c>
      <c r="B363" s="60">
        <v>314999</v>
      </c>
      <c r="C363" s="61" t="s">
        <v>703</v>
      </c>
      <c r="E363" s="3">
        <v>236210</v>
      </c>
      <c r="F363" s="2">
        <v>1531</v>
      </c>
      <c r="G363" s="4" t="s">
        <v>1548</v>
      </c>
    </row>
    <row r="364" spans="1:7" ht="14.5" x14ac:dyDescent="0.35">
      <c r="A364" s="59">
        <v>2326</v>
      </c>
      <c r="B364" s="60">
        <v>314999</v>
      </c>
      <c r="C364" s="61" t="s">
        <v>703</v>
      </c>
      <c r="E364" s="3">
        <v>533110</v>
      </c>
      <c r="F364" s="2">
        <v>6792</v>
      </c>
      <c r="G364" s="4" t="s">
        <v>1549</v>
      </c>
    </row>
    <row r="365" spans="1:7" ht="14.5" x14ac:dyDescent="0.35">
      <c r="A365" s="59">
        <v>2329</v>
      </c>
      <c r="B365" s="60">
        <v>314999</v>
      </c>
      <c r="C365" s="61" t="s">
        <v>704</v>
      </c>
      <c r="E365" s="3">
        <v>237120</v>
      </c>
      <c r="F365" s="2">
        <v>1389</v>
      </c>
      <c r="G365" s="4" t="s">
        <v>1550</v>
      </c>
    </row>
    <row r="366" spans="1:7" ht="14.5" x14ac:dyDescent="0.35">
      <c r="A366" s="59">
        <v>2329</v>
      </c>
      <c r="B366" s="60">
        <v>314999</v>
      </c>
      <c r="C366" s="61" t="s">
        <v>704</v>
      </c>
      <c r="E366" s="3">
        <v>333132</v>
      </c>
      <c r="F366" s="2">
        <v>3533</v>
      </c>
      <c r="G366" s="4" t="s">
        <v>1551</v>
      </c>
    </row>
    <row r="367" spans="1:7" ht="14.5" x14ac:dyDescent="0.35">
      <c r="A367" s="59">
        <v>2329</v>
      </c>
      <c r="B367" s="60">
        <v>314999</v>
      </c>
      <c r="C367" s="61" t="s">
        <v>704</v>
      </c>
      <c r="E367" s="3">
        <v>213112</v>
      </c>
      <c r="F367" s="2">
        <v>1382</v>
      </c>
      <c r="G367" s="4" t="s">
        <v>1552</v>
      </c>
    </row>
    <row r="368" spans="1:7" ht="14.5" x14ac:dyDescent="0.35">
      <c r="A368" s="59">
        <v>2329</v>
      </c>
      <c r="B368" s="60">
        <v>314999</v>
      </c>
      <c r="C368" s="61" t="s">
        <v>704</v>
      </c>
      <c r="E368" s="3">
        <v>621330</v>
      </c>
      <c r="F368" s="2">
        <v>8049</v>
      </c>
      <c r="G368" s="4" t="s">
        <v>1553</v>
      </c>
    </row>
    <row r="369" spans="1:7" ht="14.5" x14ac:dyDescent="0.35">
      <c r="A369" s="59">
        <v>2331</v>
      </c>
      <c r="B369" s="60">
        <v>314999</v>
      </c>
      <c r="C369" s="61" t="s">
        <v>705</v>
      </c>
      <c r="E369" s="3">
        <v>621340</v>
      </c>
      <c r="F369" s="2">
        <v>8049</v>
      </c>
      <c r="G369" s="4" t="s">
        <v>1554</v>
      </c>
    </row>
    <row r="370" spans="1:7" ht="14.5" x14ac:dyDescent="0.35">
      <c r="A370" s="59">
        <v>2331</v>
      </c>
      <c r="B370" s="60">
        <v>314999</v>
      </c>
      <c r="C370" s="61" t="s">
        <v>705</v>
      </c>
      <c r="E370" s="3">
        <v>621399</v>
      </c>
      <c r="F370" s="2">
        <v>8049</v>
      </c>
      <c r="G370" s="4" t="s">
        <v>1555</v>
      </c>
    </row>
    <row r="371" spans="1:7" ht="14.5" x14ac:dyDescent="0.35">
      <c r="A371" s="59">
        <v>2331</v>
      </c>
      <c r="B371" s="60">
        <v>314999</v>
      </c>
      <c r="C371" s="61" t="s">
        <v>705</v>
      </c>
      <c r="E371" s="3">
        <v>621391</v>
      </c>
      <c r="F371" s="2">
        <v>8043</v>
      </c>
      <c r="G371" s="4" t="s">
        <v>1556</v>
      </c>
    </row>
    <row r="372" spans="1:7" ht="14.5" x14ac:dyDescent="0.35">
      <c r="A372" s="59">
        <v>2335</v>
      </c>
      <c r="B372" s="60">
        <v>314999</v>
      </c>
      <c r="C372" s="61" t="s">
        <v>706</v>
      </c>
      <c r="E372" s="3">
        <v>621320</v>
      </c>
      <c r="F372" s="2">
        <v>8042</v>
      </c>
      <c r="G372" s="4" t="s">
        <v>517</v>
      </c>
    </row>
    <row r="373" spans="1:7" ht="14.5" x14ac:dyDescent="0.35">
      <c r="A373" s="59">
        <v>2335</v>
      </c>
      <c r="B373" s="60">
        <v>314999</v>
      </c>
      <c r="C373" s="61" t="s">
        <v>706</v>
      </c>
      <c r="E373" s="3">
        <v>621111</v>
      </c>
      <c r="F373" s="2">
        <v>8011</v>
      </c>
      <c r="G373" s="4" t="s">
        <v>1557</v>
      </c>
    </row>
    <row r="374" spans="1:7" ht="14.5" x14ac:dyDescent="0.35">
      <c r="A374" s="59">
        <v>2335</v>
      </c>
      <c r="B374" s="60">
        <v>314999</v>
      </c>
      <c r="C374" s="61" t="s">
        <v>706</v>
      </c>
      <c r="E374" s="3">
        <v>621112</v>
      </c>
      <c r="F374" s="2">
        <v>8011</v>
      </c>
      <c r="G374" s="4" t="s">
        <v>1558</v>
      </c>
    </row>
    <row r="375" spans="1:7" ht="14.5" x14ac:dyDescent="0.35">
      <c r="A375" s="59">
        <v>2337</v>
      </c>
      <c r="B375" s="60">
        <v>314999</v>
      </c>
      <c r="C375" s="61" t="s">
        <v>707</v>
      </c>
      <c r="E375" s="3">
        <v>621491</v>
      </c>
      <c r="F375" s="2">
        <v>8011</v>
      </c>
      <c r="G375" s="4" t="s">
        <v>1559</v>
      </c>
    </row>
    <row r="376" spans="1:7" ht="14.5" x14ac:dyDescent="0.35">
      <c r="A376" s="59">
        <v>2337</v>
      </c>
      <c r="B376" s="60">
        <v>314999</v>
      </c>
      <c r="C376" s="61" t="s">
        <v>707</v>
      </c>
      <c r="E376" s="3">
        <v>621493</v>
      </c>
      <c r="F376" s="2">
        <v>8011</v>
      </c>
      <c r="G376" s="4" t="s">
        <v>1560</v>
      </c>
    </row>
    <row r="377" spans="1:7" ht="14.5" x14ac:dyDescent="0.35">
      <c r="A377" s="59">
        <v>2337</v>
      </c>
      <c r="B377" s="60">
        <v>314999</v>
      </c>
      <c r="C377" s="61" t="s">
        <v>707</v>
      </c>
      <c r="E377" s="3">
        <v>621210</v>
      </c>
      <c r="F377" s="2">
        <v>8021</v>
      </c>
      <c r="G377" s="4" t="s">
        <v>1561</v>
      </c>
    </row>
    <row r="378" spans="1:7" ht="14.5" x14ac:dyDescent="0.35">
      <c r="A378" s="59">
        <v>2339</v>
      </c>
      <c r="B378" s="60">
        <v>314999</v>
      </c>
      <c r="C378" s="61" t="s">
        <v>708</v>
      </c>
      <c r="E378" s="3">
        <v>621310</v>
      </c>
      <c r="F378" s="2">
        <v>8041</v>
      </c>
      <c r="G378" s="4" t="s">
        <v>1562</v>
      </c>
    </row>
    <row r="379" spans="1:7" ht="14.5" x14ac:dyDescent="0.35">
      <c r="A379" s="59">
        <v>2339</v>
      </c>
      <c r="B379" s="60">
        <v>314999</v>
      </c>
      <c r="C379" s="61" t="s">
        <v>708</v>
      </c>
      <c r="E379" s="3">
        <v>337214</v>
      </c>
      <c r="F379" s="2">
        <v>2522</v>
      </c>
      <c r="G379" s="4" t="s">
        <v>1563</v>
      </c>
    </row>
    <row r="380" spans="1:7" ht="14.5" x14ac:dyDescent="0.35">
      <c r="A380" s="59">
        <v>2339</v>
      </c>
      <c r="B380" s="60">
        <v>314999</v>
      </c>
      <c r="C380" s="61" t="s">
        <v>708</v>
      </c>
      <c r="E380" s="3">
        <v>423420</v>
      </c>
      <c r="F380" s="2">
        <v>5044</v>
      </c>
      <c r="G380" s="4" t="s">
        <v>1564</v>
      </c>
    </row>
    <row r="381" spans="1:7" ht="14.5" x14ac:dyDescent="0.35">
      <c r="A381" s="59">
        <v>2339</v>
      </c>
      <c r="B381" s="60">
        <v>314999</v>
      </c>
      <c r="C381" s="61" t="s">
        <v>708</v>
      </c>
      <c r="E381" s="3">
        <v>453210</v>
      </c>
      <c r="F381" s="2">
        <v>5044</v>
      </c>
      <c r="G381" s="4" t="s">
        <v>1565</v>
      </c>
    </row>
    <row r="382" spans="1:7" ht="14.5" x14ac:dyDescent="0.35">
      <c r="A382" s="59">
        <v>2339</v>
      </c>
      <c r="B382" s="60">
        <v>314999</v>
      </c>
      <c r="C382" s="61" t="s">
        <v>708</v>
      </c>
      <c r="E382" s="3">
        <v>313230</v>
      </c>
      <c r="F382" s="2">
        <v>2297</v>
      </c>
      <c r="G382" s="4" t="s">
        <v>380</v>
      </c>
    </row>
    <row r="383" spans="1:7" ht="14.5" x14ac:dyDescent="0.35">
      <c r="A383" s="59">
        <v>2341</v>
      </c>
      <c r="B383" s="60">
        <v>314999</v>
      </c>
      <c r="C383" s="61" t="s">
        <v>709</v>
      </c>
      <c r="E383" s="3">
        <v>531120</v>
      </c>
      <c r="F383" s="2">
        <v>6512</v>
      </c>
      <c r="G383" s="4" t="s">
        <v>1566</v>
      </c>
    </row>
    <row r="384" spans="1:7" ht="14.5" x14ac:dyDescent="0.35">
      <c r="A384" s="59">
        <v>2341</v>
      </c>
      <c r="B384" s="60">
        <v>314999</v>
      </c>
      <c r="C384" s="61" t="s">
        <v>709</v>
      </c>
      <c r="E384" s="3">
        <v>711310</v>
      </c>
      <c r="F384" s="2">
        <v>6512</v>
      </c>
      <c r="G384" s="4" t="s">
        <v>1567</v>
      </c>
    </row>
    <row r="385" spans="1:7" ht="14.5" x14ac:dyDescent="0.35">
      <c r="A385" s="59">
        <v>2341</v>
      </c>
      <c r="B385" s="60">
        <v>314999</v>
      </c>
      <c r="C385" s="61" t="s">
        <v>709</v>
      </c>
      <c r="E385" s="3">
        <v>213115</v>
      </c>
      <c r="F385" s="2">
        <v>1481</v>
      </c>
      <c r="G385" s="4" t="s">
        <v>1568</v>
      </c>
    </row>
    <row r="386" spans="1:7" ht="14.5" x14ac:dyDescent="0.35">
      <c r="A386" s="59">
        <v>2341</v>
      </c>
      <c r="B386" s="60">
        <v>314999</v>
      </c>
      <c r="C386" s="61" t="s">
        <v>709</v>
      </c>
      <c r="E386" s="3">
        <v>335921</v>
      </c>
      <c r="F386" s="2">
        <v>3357</v>
      </c>
      <c r="G386" s="4" t="s">
        <v>1569</v>
      </c>
    </row>
    <row r="387" spans="1:7" ht="14.5" x14ac:dyDescent="0.35">
      <c r="A387" s="59">
        <v>2341</v>
      </c>
      <c r="B387" s="60">
        <v>314999</v>
      </c>
      <c r="C387" s="61" t="s">
        <v>709</v>
      </c>
      <c r="E387" s="3">
        <v>335929</v>
      </c>
      <c r="F387" s="2">
        <v>3357</v>
      </c>
      <c r="G387" s="4" t="s">
        <v>1570</v>
      </c>
    </row>
    <row r="388" spans="1:7" ht="14.5" x14ac:dyDescent="0.35">
      <c r="A388" s="59">
        <v>2341</v>
      </c>
      <c r="B388" s="60">
        <v>314999</v>
      </c>
      <c r="C388" s="61" t="s">
        <v>709</v>
      </c>
      <c r="E388" s="3">
        <v>331491</v>
      </c>
      <c r="F388" s="2">
        <v>3356</v>
      </c>
      <c r="G388" s="4" t="s">
        <v>1571</v>
      </c>
    </row>
    <row r="389" spans="1:7" ht="14.5" x14ac:dyDescent="0.35">
      <c r="A389" s="59">
        <v>2341</v>
      </c>
      <c r="B389" s="60">
        <v>314999</v>
      </c>
      <c r="C389" s="61" t="s">
        <v>709</v>
      </c>
      <c r="E389" s="3">
        <v>332112</v>
      </c>
      <c r="F389" s="2">
        <v>3463</v>
      </c>
      <c r="G389" s="4" t="s">
        <v>1572</v>
      </c>
    </row>
    <row r="390" spans="1:7" ht="14.5" x14ac:dyDescent="0.35">
      <c r="A390" s="59">
        <v>2342</v>
      </c>
      <c r="B390" s="60">
        <v>314999</v>
      </c>
      <c r="C390" s="61" t="s">
        <v>710</v>
      </c>
      <c r="E390" s="3">
        <v>424990</v>
      </c>
      <c r="F390" s="2">
        <v>5199</v>
      </c>
      <c r="G390" s="4" t="s">
        <v>1573</v>
      </c>
    </row>
    <row r="391" spans="1:7" ht="14.5" x14ac:dyDescent="0.35">
      <c r="A391" s="59">
        <v>2342</v>
      </c>
      <c r="B391" s="60">
        <v>314999</v>
      </c>
      <c r="C391" s="61" t="s">
        <v>710</v>
      </c>
      <c r="E391" s="3">
        <v>453220</v>
      </c>
      <c r="F391" s="2">
        <v>5199</v>
      </c>
      <c r="G391" s="4" t="s">
        <v>1574</v>
      </c>
    </row>
    <row r="392" spans="1:7" ht="14.5" x14ac:dyDescent="0.35">
      <c r="A392" s="59">
        <v>2342</v>
      </c>
      <c r="B392" s="60">
        <v>314999</v>
      </c>
      <c r="C392" s="61" t="s">
        <v>710</v>
      </c>
      <c r="E392" s="3">
        <v>541890</v>
      </c>
      <c r="F392" s="2">
        <v>5199</v>
      </c>
      <c r="G392" s="4" t="s">
        <v>1575</v>
      </c>
    </row>
    <row r="393" spans="1:7" ht="14.5" x14ac:dyDescent="0.35">
      <c r="A393" s="59">
        <v>2353</v>
      </c>
      <c r="B393" s="60">
        <v>314999</v>
      </c>
      <c r="C393" s="61" t="s">
        <v>711</v>
      </c>
      <c r="E393" s="3">
        <v>523991</v>
      </c>
      <c r="F393" s="2">
        <v>6091</v>
      </c>
      <c r="G393" s="4" t="s">
        <v>1576</v>
      </c>
    </row>
    <row r="394" spans="1:7" ht="14.5" x14ac:dyDescent="0.35">
      <c r="A394" s="59">
        <v>2353</v>
      </c>
      <c r="B394" s="60">
        <v>314999</v>
      </c>
      <c r="C394" s="61" t="s">
        <v>711</v>
      </c>
      <c r="E394" s="3">
        <v>335932</v>
      </c>
      <c r="F394" s="2">
        <v>3644</v>
      </c>
      <c r="G394" s="4" t="s">
        <v>1577</v>
      </c>
    </row>
    <row r="395" spans="1:7" ht="14.5" x14ac:dyDescent="0.35">
      <c r="A395" s="59">
        <v>2353</v>
      </c>
      <c r="B395" s="60">
        <v>314999</v>
      </c>
      <c r="C395" s="61" t="s">
        <v>711</v>
      </c>
      <c r="E395" s="3">
        <v>325311</v>
      </c>
      <c r="F395" s="2">
        <v>2873</v>
      </c>
      <c r="G395" s="4" t="s">
        <v>1578</v>
      </c>
    </row>
    <row r="396" spans="1:7" ht="14.5" x14ac:dyDescent="0.35">
      <c r="A396" s="59">
        <v>2353</v>
      </c>
      <c r="B396" s="60">
        <v>314999</v>
      </c>
      <c r="C396" s="61" t="s">
        <v>711</v>
      </c>
      <c r="E396" s="3">
        <v>511110</v>
      </c>
      <c r="F396" s="2">
        <v>2711</v>
      </c>
      <c r="G396" s="4" t="s">
        <v>1579</v>
      </c>
    </row>
    <row r="397" spans="1:7" ht="14.5" x14ac:dyDescent="0.35">
      <c r="A397" s="59">
        <v>2353</v>
      </c>
      <c r="B397" s="60">
        <v>314999</v>
      </c>
      <c r="C397" s="61" t="s">
        <v>711</v>
      </c>
      <c r="E397" s="3">
        <v>519130</v>
      </c>
      <c r="F397" s="2">
        <v>2711</v>
      </c>
      <c r="G397" s="4" t="s">
        <v>1580</v>
      </c>
    </row>
    <row r="398" spans="1:7" ht="14.5" x14ac:dyDescent="0.35">
      <c r="A398" s="59">
        <v>2361</v>
      </c>
      <c r="B398" s="60">
        <v>314999</v>
      </c>
      <c r="C398" s="61" t="s">
        <v>712</v>
      </c>
      <c r="E398" s="3">
        <v>519110</v>
      </c>
      <c r="F398" s="2">
        <v>7383</v>
      </c>
      <c r="G398" s="4" t="s">
        <v>469</v>
      </c>
    </row>
    <row r="399" spans="1:7" ht="14.5" x14ac:dyDescent="0.35">
      <c r="A399" s="59">
        <v>2361</v>
      </c>
      <c r="B399" s="60">
        <v>314999</v>
      </c>
      <c r="C399" s="61" t="s">
        <v>712</v>
      </c>
      <c r="E399" s="3">
        <v>711510</v>
      </c>
      <c r="F399" s="2">
        <v>7383</v>
      </c>
      <c r="G399" s="4" t="s">
        <v>1581</v>
      </c>
    </row>
    <row r="400" spans="1:7" ht="14.5" x14ac:dyDescent="0.35">
      <c r="A400" s="59">
        <v>2361</v>
      </c>
      <c r="B400" s="60">
        <v>314999</v>
      </c>
      <c r="C400" s="61" t="s">
        <v>712</v>
      </c>
      <c r="E400" s="3">
        <v>451212</v>
      </c>
      <c r="F400" s="2">
        <v>5994</v>
      </c>
      <c r="G400" s="4" t="s">
        <v>566</v>
      </c>
    </row>
    <row r="401" spans="1:7" ht="14.5" x14ac:dyDescent="0.35">
      <c r="A401" s="59">
        <v>2361</v>
      </c>
      <c r="B401" s="60">
        <v>314999</v>
      </c>
      <c r="C401" s="61" t="s">
        <v>712</v>
      </c>
      <c r="E401" s="3">
        <v>441110</v>
      </c>
      <c r="F401" s="2">
        <v>5511</v>
      </c>
      <c r="G401" s="4" t="s">
        <v>1582</v>
      </c>
    </row>
    <row r="402" spans="1:7" ht="14.5" x14ac:dyDescent="0.35">
      <c r="A402" s="59">
        <v>2361</v>
      </c>
      <c r="B402" s="60">
        <v>314999</v>
      </c>
      <c r="C402" s="61" t="s">
        <v>712</v>
      </c>
      <c r="E402" s="3">
        <v>486210</v>
      </c>
      <c r="F402" s="2">
        <v>4922</v>
      </c>
      <c r="G402" s="4" t="s">
        <v>446</v>
      </c>
    </row>
    <row r="403" spans="1:7" ht="14.5" x14ac:dyDescent="0.35">
      <c r="A403" s="59">
        <v>2361</v>
      </c>
      <c r="B403" s="60">
        <v>314999</v>
      </c>
      <c r="C403" s="61" t="s">
        <v>712</v>
      </c>
      <c r="E403" s="3">
        <v>211130</v>
      </c>
      <c r="F403" s="2">
        <v>1321</v>
      </c>
      <c r="G403" s="4" t="s">
        <v>1583</v>
      </c>
    </row>
    <row r="404" spans="1:7" ht="14.5" x14ac:dyDescent="0.35">
      <c r="A404" s="59">
        <v>2361</v>
      </c>
      <c r="B404" s="60">
        <v>314999</v>
      </c>
      <c r="C404" s="61" t="s">
        <v>712</v>
      </c>
      <c r="E404" s="3">
        <v>928110</v>
      </c>
      <c r="F404" s="2">
        <v>9711</v>
      </c>
      <c r="G404" s="4" t="s">
        <v>1584</v>
      </c>
    </row>
    <row r="405" spans="1:7" ht="14.5" x14ac:dyDescent="0.35">
      <c r="A405" s="59">
        <v>2361</v>
      </c>
      <c r="B405" s="60">
        <v>314999</v>
      </c>
      <c r="C405" s="61" t="s">
        <v>712</v>
      </c>
      <c r="E405" s="3">
        <v>522110</v>
      </c>
      <c r="F405" s="2">
        <v>6021</v>
      </c>
      <c r="G405" s="4" t="s">
        <v>1585</v>
      </c>
    </row>
    <row r="406" spans="1:7" ht="14.5" x14ac:dyDescent="0.35">
      <c r="A406" s="59">
        <v>2369</v>
      </c>
      <c r="B406" s="60">
        <v>314999</v>
      </c>
      <c r="C406" s="61" t="s">
        <v>713</v>
      </c>
      <c r="E406" s="3">
        <v>522210</v>
      </c>
      <c r="F406" s="2">
        <v>6021</v>
      </c>
      <c r="G406" s="4" t="s">
        <v>1586</v>
      </c>
    </row>
    <row r="407" spans="1:7" ht="14.5" x14ac:dyDescent="0.35">
      <c r="A407" s="59">
        <v>2369</v>
      </c>
      <c r="B407" s="60">
        <v>314999</v>
      </c>
      <c r="C407" s="61" t="s">
        <v>713</v>
      </c>
      <c r="E407" s="3">
        <v>313220</v>
      </c>
      <c r="F407" s="2">
        <v>2241</v>
      </c>
      <c r="G407" s="4" t="s">
        <v>1587</v>
      </c>
    </row>
    <row r="408" spans="1:7" ht="14.5" x14ac:dyDescent="0.35">
      <c r="A408" s="59">
        <v>2369</v>
      </c>
      <c r="B408" s="60">
        <v>314999</v>
      </c>
      <c r="C408" s="61" t="s">
        <v>713</v>
      </c>
      <c r="E408" s="3">
        <v>339992</v>
      </c>
      <c r="F408" s="2">
        <v>3931</v>
      </c>
      <c r="G408" s="4" t="s">
        <v>1588</v>
      </c>
    </row>
    <row r="409" spans="1:7" ht="14.5" x14ac:dyDescent="0.35">
      <c r="A409" s="59">
        <v>2369</v>
      </c>
      <c r="B409" s="60">
        <v>314999</v>
      </c>
      <c r="C409" s="61" t="s">
        <v>713</v>
      </c>
      <c r="E409" s="3">
        <v>451140</v>
      </c>
      <c r="F409" s="2">
        <v>5736</v>
      </c>
      <c r="G409" s="4" t="s">
        <v>1589</v>
      </c>
    </row>
    <row r="410" spans="1:7" ht="14.5" x14ac:dyDescent="0.35">
      <c r="A410" s="59">
        <v>2369</v>
      </c>
      <c r="B410" s="60">
        <v>314999</v>
      </c>
      <c r="C410" s="61" t="s">
        <v>713</v>
      </c>
      <c r="E410" s="3">
        <v>712110</v>
      </c>
      <c r="F410" s="2">
        <v>8412</v>
      </c>
      <c r="G410" s="4" t="s">
        <v>1590</v>
      </c>
    </row>
    <row r="411" spans="1:7" ht="14.5" x14ac:dyDescent="0.35">
      <c r="A411" s="59">
        <v>2369</v>
      </c>
      <c r="B411" s="60">
        <v>314999</v>
      </c>
      <c r="C411" s="61" t="s">
        <v>713</v>
      </c>
      <c r="E411" s="3">
        <v>712120</v>
      </c>
      <c r="F411" s="2">
        <v>8412</v>
      </c>
      <c r="G411" s="4" t="s">
        <v>519</v>
      </c>
    </row>
    <row r="412" spans="1:7" ht="14.5" x14ac:dyDescent="0.35">
      <c r="A412" s="59">
        <v>2369</v>
      </c>
      <c r="B412" s="60">
        <v>314999</v>
      </c>
      <c r="C412" s="61" t="s">
        <v>713</v>
      </c>
      <c r="E412" s="3">
        <v>335312</v>
      </c>
      <c r="F412" s="2">
        <v>3621</v>
      </c>
      <c r="G412" s="4" t="s">
        <v>1591</v>
      </c>
    </row>
    <row r="413" spans="1:7" ht="14.5" x14ac:dyDescent="0.35">
      <c r="A413" s="59">
        <v>2369</v>
      </c>
      <c r="B413" s="60">
        <v>314999</v>
      </c>
      <c r="C413" s="61" t="s">
        <v>713</v>
      </c>
      <c r="E413" s="3">
        <v>336991</v>
      </c>
      <c r="F413" s="2">
        <v>3751</v>
      </c>
      <c r="G413" s="4" t="s">
        <v>1592</v>
      </c>
    </row>
    <row r="414" spans="1:7" ht="14.5" x14ac:dyDescent="0.35">
      <c r="A414" s="59">
        <v>2369</v>
      </c>
      <c r="B414" s="60">
        <v>314999</v>
      </c>
      <c r="C414" s="61" t="s">
        <v>713</v>
      </c>
      <c r="E414" s="3">
        <v>441228</v>
      </c>
      <c r="F414" s="2">
        <v>5571</v>
      </c>
      <c r="G414" s="4" t="s">
        <v>1593</v>
      </c>
    </row>
    <row r="415" spans="1:7" ht="14.5" x14ac:dyDescent="0.35">
      <c r="A415" s="59">
        <v>2369</v>
      </c>
      <c r="B415" s="60">
        <v>314999</v>
      </c>
      <c r="C415" s="61" t="s">
        <v>713</v>
      </c>
      <c r="E415" s="3">
        <v>336111</v>
      </c>
      <c r="F415" s="2">
        <v>3711</v>
      </c>
      <c r="G415" s="4" t="s">
        <v>1594</v>
      </c>
    </row>
    <row r="416" spans="1:7" ht="14.5" x14ac:dyDescent="0.35">
      <c r="A416" s="59">
        <v>2369</v>
      </c>
      <c r="B416" s="60">
        <v>314999</v>
      </c>
      <c r="C416" s="61" t="s">
        <v>713</v>
      </c>
      <c r="E416" s="3">
        <v>336112</v>
      </c>
      <c r="F416" s="2">
        <v>3711</v>
      </c>
      <c r="G416" s="4" t="s">
        <v>573</v>
      </c>
    </row>
    <row r="417" spans="1:7" ht="14.5" x14ac:dyDescent="0.35">
      <c r="A417" s="59">
        <v>2369</v>
      </c>
      <c r="B417" s="60">
        <v>314999</v>
      </c>
      <c r="C417" s="61" t="s">
        <v>713</v>
      </c>
      <c r="E417" s="3">
        <v>336120</v>
      </c>
      <c r="F417" s="2">
        <v>3711</v>
      </c>
      <c r="G417" s="4" t="s">
        <v>416</v>
      </c>
    </row>
    <row r="418" spans="1:7" ht="14.5" x14ac:dyDescent="0.35">
      <c r="A418" s="59">
        <v>2371</v>
      </c>
      <c r="B418" s="60">
        <v>314999</v>
      </c>
      <c r="C418" s="61" t="s">
        <v>714</v>
      </c>
      <c r="E418" s="3">
        <v>336211</v>
      </c>
      <c r="F418" s="2">
        <v>3711</v>
      </c>
      <c r="G418" s="4" t="s">
        <v>1595</v>
      </c>
    </row>
    <row r="419" spans="1:7" ht="14.5" x14ac:dyDescent="0.35">
      <c r="A419" s="59">
        <v>2371</v>
      </c>
      <c r="B419" s="60">
        <v>314999</v>
      </c>
      <c r="C419" s="61" t="s">
        <v>714</v>
      </c>
      <c r="E419" s="3">
        <v>336992</v>
      </c>
      <c r="F419" s="2">
        <v>3711</v>
      </c>
      <c r="G419" s="4" t="s">
        <v>1596</v>
      </c>
    </row>
    <row r="420" spans="1:7" ht="14.5" x14ac:dyDescent="0.35">
      <c r="A420" s="59">
        <v>2371</v>
      </c>
      <c r="B420" s="60">
        <v>314999</v>
      </c>
      <c r="C420" s="61" t="s">
        <v>714</v>
      </c>
      <c r="E420" s="3">
        <v>423120</v>
      </c>
      <c r="F420" s="2">
        <v>5013</v>
      </c>
      <c r="G420" s="4" t="s">
        <v>1597</v>
      </c>
    </row>
    <row r="421" spans="1:7" ht="14.5" x14ac:dyDescent="0.35">
      <c r="A421" s="59">
        <v>2371</v>
      </c>
      <c r="B421" s="60">
        <v>314999</v>
      </c>
      <c r="C421" s="61" t="s">
        <v>714</v>
      </c>
      <c r="E421" s="3">
        <v>441310</v>
      </c>
      <c r="F421" s="2">
        <v>5013</v>
      </c>
      <c r="G421" s="4" t="s">
        <v>1598</v>
      </c>
    </row>
    <row r="422" spans="1:7" ht="14.5" x14ac:dyDescent="0.35">
      <c r="A422" s="59">
        <v>2371</v>
      </c>
      <c r="B422" s="60">
        <v>314999</v>
      </c>
      <c r="C422" s="61" t="s">
        <v>714</v>
      </c>
      <c r="E422" s="3">
        <v>423140</v>
      </c>
      <c r="F422" s="2">
        <v>5015</v>
      </c>
      <c r="G422" s="4" t="s">
        <v>1599</v>
      </c>
    </row>
    <row r="423" spans="1:7" ht="14.5" x14ac:dyDescent="0.35">
      <c r="A423" s="59">
        <v>2381</v>
      </c>
      <c r="B423" s="60">
        <v>314999</v>
      </c>
      <c r="C423" s="61" t="s">
        <v>715</v>
      </c>
      <c r="E423" s="3">
        <v>336330</v>
      </c>
      <c r="F423" s="2">
        <v>3714</v>
      </c>
      <c r="G423" s="4" t="s">
        <v>417</v>
      </c>
    </row>
    <row r="424" spans="1:7" ht="14.5" x14ac:dyDescent="0.35">
      <c r="A424" s="59">
        <v>2381</v>
      </c>
      <c r="B424" s="60">
        <v>314999</v>
      </c>
      <c r="C424" s="61" t="s">
        <v>715</v>
      </c>
      <c r="E424" s="3">
        <v>336213</v>
      </c>
      <c r="F424" s="2">
        <v>3716</v>
      </c>
      <c r="G424" s="4" t="s">
        <v>1600</v>
      </c>
    </row>
    <row r="425" spans="1:7" ht="14.5" x14ac:dyDescent="0.35">
      <c r="A425" s="59">
        <v>2381</v>
      </c>
      <c r="B425" s="60">
        <v>314999</v>
      </c>
      <c r="C425" s="61" t="s">
        <v>715</v>
      </c>
      <c r="E425" s="3">
        <v>512131</v>
      </c>
      <c r="F425" s="2">
        <v>7832</v>
      </c>
      <c r="G425" s="4" t="s">
        <v>1601</v>
      </c>
    </row>
    <row r="426" spans="1:7" ht="14.5" x14ac:dyDescent="0.35">
      <c r="A426" s="59">
        <v>2381</v>
      </c>
      <c r="B426" s="60">
        <v>314999</v>
      </c>
      <c r="C426" s="61" t="s">
        <v>715</v>
      </c>
      <c r="E426" s="3">
        <v>519120</v>
      </c>
      <c r="F426" s="2">
        <v>7829</v>
      </c>
      <c r="G426" s="4" t="s">
        <v>1602</v>
      </c>
    </row>
    <row r="427" spans="1:7" ht="14.5" x14ac:dyDescent="0.35">
      <c r="A427" s="59">
        <v>2381</v>
      </c>
      <c r="B427" s="60">
        <v>314999</v>
      </c>
      <c r="C427" s="61" t="s">
        <v>715</v>
      </c>
      <c r="E427" s="3">
        <v>512110</v>
      </c>
      <c r="F427" s="2">
        <v>7812</v>
      </c>
      <c r="G427" s="4" t="s">
        <v>1603</v>
      </c>
    </row>
    <row r="428" spans="1:7" ht="14.5" x14ac:dyDescent="0.35">
      <c r="A428" s="59">
        <v>2384</v>
      </c>
      <c r="B428" s="60">
        <v>314999</v>
      </c>
      <c r="C428" s="61" t="s">
        <v>716</v>
      </c>
      <c r="E428" s="3">
        <v>512120</v>
      </c>
      <c r="F428" s="2">
        <v>7822</v>
      </c>
      <c r="G428" s="4" t="s">
        <v>464</v>
      </c>
    </row>
    <row r="429" spans="1:7" ht="14.5" x14ac:dyDescent="0.35">
      <c r="A429" s="59">
        <v>2384</v>
      </c>
      <c r="B429" s="60">
        <v>314999</v>
      </c>
      <c r="C429" s="61" t="s">
        <v>716</v>
      </c>
      <c r="E429" s="3">
        <v>321991</v>
      </c>
      <c r="F429" s="2">
        <v>2451</v>
      </c>
      <c r="G429" s="4" t="s">
        <v>1604</v>
      </c>
    </row>
    <row r="430" spans="1:7" ht="14.5" x14ac:dyDescent="0.35">
      <c r="A430" s="59">
        <v>2384</v>
      </c>
      <c r="B430" s="60">
        <v>314999</v>
      </c>
      <c r="C430" s="61" t="s">
        <v>716</v>
      </c>
      <c r="E430" s="3">
        <v>531190</v>
      </c>
      <c r="F430" s="2">
        <v>6515</v>
      </c>
      <c r="G430" s="4" t="s">
        <v>1605</v>
      </c>
    </row>
    <row r="431" spans="1:7" ht="14.5" x14ac:dyDescent="0.35">
      <c r="A431" s="59">
        <v>2384</v>
      </c>
      <c r="B431" s="60">
        <v>314999</v>
      </c>
      <c r="C431" s="61" t="s">
        <v>716</v>
      </c>
      <c r="E431" s="3">
        <v>453930</v>
      </c>
      <c r="F431" s="2">
        <v>5271</v>
      </c>
      <c r="G431" s="4" t="s">
        <v>1606</v>
      </c>
    </row>
    <row r="432" spans="1:7" ht="14.5" x14ac:dyDescent="0.35">
      <c r="A432" s="59">
        <v>2384</v>
      </c>
      <c r="B432" s="60">
        <v>314999</v>
      </c>
      <c r="C432" s="61" t="s">
        <v>716</v>
      </c>
      <c r="E432" s="3">
        <v>453920</v>
      </c>
      <c r="F432" s="2">
        <v>5999</v>
      </c>
      <c r="G432" s="4" t="s">
        <v>1607</v>
      </c>
    </row>
    <row r="433" spans="1:7" ht="14.5" x14ac:dyDescent="0.35">
      <c r="A433" s="59">
        <v>2384</v>
      </c>
      <c r="B433" s="60">
        <v>314999</v>
      </c>
      <c r="C433" s="61" t="s">
        <v>716</v>
      </c>
      <c r="E433" s="3">
        <v>511140</v>
      </c>
      <c r="F433" s="2">
        <v>2741</v>
      </c>
      <c r="G433" s="4" t="s">
        <v>1608</v>
      </c>
    </row>
    <row r="434" spans="1:7" ht="14.5" x14ac:dyDescent="0.35">
      <c r="A434" s="59">
        <v>2385</v>
      </c>
      <c r="B434" s="60">
        <v>314999</v>
      </c>
      <c r="C434" s="61" t="s">
        <v>717</v>
      </c>
      <c r="E434" s="3">
        <v>511199</v>
      </c>
      <c r="F434" s="2">
        <v>2741</v>
      </c>
      <c r="G434" s="4" t="s">
        <v>1609</v>
      </c>
    </row>
    <row r="435" spans="1:7" ht="14.5" x14ac:dyDescent="0.35">
      <c r="A435" s="59">
        <v>2385</v>
      </c>
      <c r="B435" s="60">
        <v>314999</v>
      </c>
      <c r="C435" s="61" t="s">
        <v>717</v>
      </c>
      <c r="E435" s="3">
        <v>532281</v>
      </c>
      <c r="F435" s="2">
        <v>7299</v>
      </c>
      <c r="G435" s="4" t="s">
        <v>476</v>
      </c>
    </row>
    <row r="436" spans="1:7" ht="14.5" x14ac:dyDescent="0.35">
      <c r="A436" s="59">
        <v>2385</v>
      </c>
      <c r="B436" s="60">
        <v>314999</v>
      </c>
      <c r="C436" s="61" t="s">
        <v>717</v>
      </c>
      <c r="E436" s="3">
        <v>561311</v>
      </c>
      <c r="F436" s="2">
        <v>7299</v>
      </c>
      <c r="G436" s="4" t="s">
        <v>1610</v>
      </c>
    </row>
    <row r="437" spans="1:7" ht="14.5" x14ac:dyDescent="0.35">
      <c r="A437" s="59">
        <v>2385</v>
      </c>
      <c r="B437" s="60">
        <v>314999</v>
      </c>
      <c r="C437" s="61" t="s">
        <v>717</v>
      </c>
      <c r="E437" s="3">
        <v>561990</v>
      </c>
      <c r="F437" s="2">
        <v>7299</v>
      </c>
      <c r="G437" s="4" t="s">
        <v>514</v>
      </c>
    </row>
    <row r="438" spans="1:7" ht="14.5" x14ac:dyDescent="0.35">
      <c r="A438" s="59">
        <v>2385</v>
      </c>
      <c r="B438" s="60">
        <v>314999</v>
      </c>
      <c r="C438" s="61" t="s">
        <v>717</v>
      </c>
      <c r="E438" s="3">
        <v>812191</v>
      </c>
      <c r="F438" s="2">
        <v>7299</v>
      </c>
      <c r="G438" s="4" t="s">
        <v>1611</v>
      </c>
    </row>
    <row r="439" spans="1:7" ht="14.5" x14ac:dyDescent="0.35">
      <c r="A439" s="59">
        <v>2385</v>
      </c>
      <c r="B439" s="60">
        <v>314999</v>
      </c>
      <c r="C439" s="61" t="s">
        <v>717</v>
      </c>
      <c r="E439" s="3">
        <v>812199</v>
      </c>
      <c r="F439" s="2">
        <v>7299</v>
      </c>
      <c r="G439" s="4" t="s">
        <v>1612</v>
      </c>
    </row>
    <row r="440" spans="1:7" ht="14.5" x14ac:dyDescent="0.35">
      <c r="A440" s="59">
        <v>2385</v>
      </c>
      <c r="B440" s="60">
        <v>314999</v>
      </c>
      <c r="C440" s="61" t="s">
        <v>717</v>
      </c>
      <c r="E440" s="3">
        <v>812930</v>
      </c>
      <c r="F440" s="2">
        <v>7299</v>
      </c>
      <c r="G440" s="4" t="s">
        <v>1613</v>
      </c>
    </row>
    <row r="441" spans="1:7" ht="14.5" x14ac:dyDescent="0.35">
      <c r="A441" s="59">
        <v>2385</v>
      </c>
      <c r="B441" s="60">
        <v>314999</v>
      </c>
      <c r="C441" s="61" t="s">
        <v>717</v>
      </c>
      <c r="E441" s="3">
        <v>212399</v>
      </c>
      <c r="F441" s="2">
        <v>1499</v>
      </c>
      <c r="G441" s="4" t="s">
        <v>1614</v>
      </c>
    </row>
    <row r="442" spans="1:7" ht="14.5" x14ac:dyDescent="0.35">
      <c r="A442" s="59">
        <v>2385</v>
      </c>
      <c r="B442" s="60">
        <v>314999</v>
      </c>
      <c r="C442" s="61" t="s">
        <v>717</v>
      </c>
      <c r="E442" s="3">
        <v>332114</v>
      </c>
      <c r="F442" s="2">
        <v>3449</v>
      </c>
      <c r="G442" s="4" t="s">
        <v>1615</v>
      </c>
    </row>
    <row r="443" spans="1:7" ht="14.5" x14ac:dyDescent="0.35">
      <c r="A443" s="59">
        <v>2385</v>
      </c>
      <c r="B443" s="60">
        <v>314999</v>
      </c>
      <c r="C443" s="61" t="s">
        <v>717</v>
      </c>
      <c r="E443" s="3">
        <v>114119</v>
      </c>
      <c r="F443" s="2">
        <v>919</v>
      </c>
      <c r="G443" s="4" t="s">
        <v>1616</v>
      </c>
    </row>
    <row r="444" spans="1:7" ht="14.5" x14ac:dyDescent="0.35">
      <c r="A444" s="59">
        <v>2385</v>
      </c>
      <c r="B444" s="60">
        <v>314999</v>
      </c>
      <c r="C444" s="61" t="s">
        <v>717</v>
      </c>
      <c r="E444" s="3">
        <v>442299</v>
      </c>
      <c r="F444" s="2">
        <v>5719</v>
      </c>
      <c r="G444" s="4" t="s">
        <v>1617</v>
      </c>
    </row>
    <row r="445" spans="1:7" ht="14.5" x14ac:dyDescent="0.35">
      <c r="A445" s="59">
        <v>2386</v>
      </c>
      <c r="B445" s="60">
        <v>314999</v>
      </c>
      <c r="C445" s="61" t="s">
        <v>718</v>
      </c>
      <c r="E445" s="3">
        <v>333924</v>
      </c>
      <c r="F445" s="2">
        <v>3496</v>
      </c>
      <c r="G445" s="4" t="s">
        <v>1618</v>
      </c>
    </row>
    <row r="446" spans="1:7" ht="14.5" x14ac:dyDescent="0.35">
      <c r="A446" s="59">
        <v>2386</v>
      </c>
      <c r="B446" s="60">
        <v>314999</v>
      </c>
      <c r="C446" s="61" t="s">
        <v>718</v>
      </c>
      <c r="E446" s="3">
        <v>333131</v>
      </c>
      <c r="F446" s="2">
        <v>3532</v>
      </c>
      <c r="G446" s="4" t="s">
        <v>1619</v>
      </c>
    </row>
    <row r="447" spans="1:7" ht="14.5" x14ac:dyDescent="0.35">
      <c r="A447" s="59">
        <v>2386</v>
      </c>
      <c r="B447" s="60">
        <v>314999</v>
      </c>
      <c r="C447" s="61" t="s">
        <v>718</v>
      </c>
      <c r="E447" s="3">
        <v>327992</v>
      </c>
      <c r="F447" s="2">
        <v>3295</v>
      </c>
      <c r="G447" s="4" t="s">
        <v>1620</v>
      </c>
    </row>
    <row r="448" spans="1:7" ht="14.5" x14ac:dyDescent="0.35">
      <c r="A448" s="59">
        <v>2386</v>
      </c>
      <c r="B448" s="60">
        <v>314999</v>
      </c>
      <c r="C448" s="61" t="s">
        <v>718</v>
      </c>
      <c r="E448" s="3">
        <v>327993</v>
      </c>
      <c r="F448" s="2">
        <v>3296</v>
      </c>
      <c r="G448" s="4" t="s">
        <v>1621</v>
      </c>
    </row>
    <row r="449" spans="1:7" ht="14.5" x14ac:dyDescent="0.35">
      <c r="A449" s="59">
        <v>2386</v>
      </c>
      <c r="B449" s="60">
        <v>314999</v>
      </c>
      <c r="C449" s="61" t="s">
        <v>718</v>
      </c>
      <c r="E449" s="3">
        <v>321911</v>
      </c>
      <c r="F449" s="2">
        <v>2431</v>
      </c>
      <c r="G449" s="4" t="s">
        <v>1622</v>
      </c>
    </row>
    <row r="450" spans="1:7" ht="14.5" x14ac:dyDescent="0.35">
      <c r="A450" s="59">
        <v>2387</v>
      </c>
      <c r="B450" s="60">
        <v>314999</v>
      </c>
      <c r="C450" s="61" t="s">
        <v>719</v>
      </c>
      <c r="E450" s="3">
        <v>423510</v>
      </c>
      <c r="F450" s="2">
        <v>5051</v>
      </c>
      <c r="G450" s="4" t="s">
        <v>1623</v>
      </c>
    </row>
    <row r="451" spans="1:7" ht="14.5" x14ac:dyDescent="0.35">
      <c r="A451" s="59">
        <v>2387</v>
      </c>
      <c r="B451" s="60">
        <v>314999</v>
      </c>
      <c r="C451" s="61" t="s">
        <v>719</v>
      </c>
      <c r="E451" s="3">
        <v>213114</v>
      </c>
      <c r="F451" s="2">
        <v>1081</v>
      </c>
      <c r="G451" s="4" t="s">
        <v>1624</v>
      </c>
    </row>
    <row r="452" spans="1:7" ht="14.5" x14ac:dyDescent="0.35">
      <c r="A452" s="59">
        <v>2387</v>
      </c>
      <c r="B452" s="60">
        <v>314999</v>
      </c>
      <c r="C452" s="61" t="s">
        <v>719</v>
      </c>
      <c r="E452" s="3">
        <v>238910</v>
      </c>
      <c r="F452" s="2">
        <v>1081</v>
      </c>
      <c r="G452" s="4" t="s">
        <v>364</v>
      </c>
    </row>
    <row r="453" spans="1:7" ht="14.5" x14ac:dyDescent="0.35">
      <c r="A453" s="59">
        <v>2387</v>
      </c>
      <c r="B453" s="60">
        <v>314999</v>
      </c>
      <c r="C453" s="61" t="s">
        <v>719</v>
      </c>
      <c r="E453" s="3">
        <v>541360</v>
      </c>
      <c r="F453" s="2">
        <v>1081</v>
      </c>
      <c r="G453" s="4" t="s">
        <v>483</v>
      </c>
    </row>
    <row r="454" spans="1:7" ht="14.5" x14ac:dyDescent="0.35">
      <c r="A454" s="59">
        <v>2387</v>
      </c>
      <c r="B454" s="60">
        <v>314999</v>
      </c>
      <c r="C454" s="61" t="s">
        <v>719</v>
      </c>
      <c r="E454" s="3">
        <v>337124</v>
      </c>
      <c r="F454" s="2">
        <v>2514</v>
      </c>
      <c r="G454" s="4" t="s">
        <v>1625</v>
      </c>
    </row>
    <row r="455" spans="1:7" ht="14.5" x14ac:dyDescent="0.35">
      <c r="A455" s="59">
        <v>2389</v>
      </c>
      <c r="B455" s="60">
        <v>314999</v>
      </c>
      <c r="C455" s="61" t="s">
        <v>720</v>
      </c>
      <c r="E455" s="3">
        <v>332811</v>
      </c>
      <c r="F455" s="2">
        <v>3398</v>
      </c>
      <c r="G455" s="4" t="s">
        <v>1626</v>
      </c>
    </row>
    <row r="456" spans="1:7" ht="14.5" x14ac:dyDescent="0.35">
      <c r="A456" s="59">
        <v>2389</v>
      </c>
      <c r="B456" s="60">
        <v>314999</v>
      </c>
      <c r="C456" s="61" t="s">
        <v>720</v>
      </c>
      <c r="E456" s="3">
        <v>332321</v>
      </c>
      <c r="F456" s="2">
        <v>3442</v>
      </c>
      <c r="G456" s="4" t="s">
        <v>1627</v>
      </c>
    </row>
    <row r="457" spans="1:7" ht="14.5" x14ac:dyDescent="0.35">
      <c r="A457" s="59">
        <v>2389</v>
      </c>
      <c r="B457" s="60">
        <v>314999</v>
      </c>
      <c r="C457" s="61" t="s">
        <v>720</v>
      </c>
      <c r="E457" s="3">
        <v>332812</v>
      </c>
      <c r="F457" s="2">
        <v>3479</v>
      </c>
      <c r="G457" s="4" t="s">
        <v>1628</v>
      </c>
    </row>
    <row r="458" spans="1:7" ht="14.5" x14ac:dyDescent="0.35">
      <c r="A458" s="59">
        <v>2389</v>
      </c>
      <c r="B458" s="60">
        <v>314999</v>
      </c>
      <c r="C458" s="61" t="s">
        <v>720</v>
      </c>
      <c r="E458" s="3">
        <v>332431</v>
      </c>
      <c r="F458" s="2">
        <v>3411</v>
      </c>
      <c r="G458" s="4" t="s">
        <v>1629</v>
      </c>
    </row>
    <row r="459" spans="1:7" ht="14.5" x14ac:dyDescent="0.35">
      <c r="A459" s="59">
        <v>2389</v>
      </c>
      <c r="B459" s="60">
        <v>314999</v>
      </c>
      <c r="C459" s="61" t="s">
        <v>720</v>
      </c>
      <c r="E459" s="3">
        <v>332439</v>
      </c>
      <c r="F459" s="2">
        <v>3412</v>
      </c>
      <c r="G459" s="4" t="s">
        <v>1630</v>
      </c>
    </row>
    <row r="460" spans="1:7" ht="14.5" x14ac:dyDescent="0.35">
      <c r="A460" s="59">
        <v>2389</v>
      </c>
      <c r="B460" s="60">
        <v>314999</v>
      </c>
      <c r="C460" s="61" t="s">
        <v>720</v>
      </c>
      <c r="E460" s="3">
        <v>454210</v>
      </c>
      <c r="F460" s="2">
        <v>5962</v>
      </c>
      <c r="G460" s="4" t="s">
        <v>1631</v>
      </c>
    </row>
    <row r="461" spans="1:7" ht="14.5" x14ac:dyDescent="0.35">
      <c r="A461" s="59">
        <v>2389</v>
      </c>
      <c r="B461" s="60">
        <v>314999</v>
      </c>
      <c r="C461" s="61" t="s">
        <v>720</v>
      </c>
      <c r="E461" s="3">
        <v>315210</v>
      </c>
      <c r="F461" s="2">
        <v>2311</v>
      </c>
      <c r="G461" s="4" t="s">
        <v>1632</v>
      </c>
    </row>
    <row r="462" spans="1:7" ht="14.5" x14ac:dyDescent="0.35">
      <c r="A462" s="59">
        <v>2391</v>
      </c>
      <c r="B462" s="60">
        <v>314120</v>
      </c>
      <c r="C462" s="61" t="s">
        <v>98</v>
      </c>
      <c r="E462" s="3">
        <v>315220</v>
      </c>
      <c r="F462" s="2">
        <v>2311</v>
      </c>
      <c r="G462" s="4" t="s">
        <v>1633</v>
      </c>
    </row>
    <row r="463" spans="1:7" ht="14.5" x14ac:dyDescent="0.35">
      <c r="A463" s="59">
        <v>2392</v>
      </c>
      <c r="B463" s="60">
        <v>314120</v>
      </c>
      <c r="C463" s="61" t="s">
        <v>721</v>
      </c>
      <c r="E463" s="3">
        <v>315990</v>
      </c>
      <c r="F463" s="2">
        <v>2323</v>
      </c>
      <c r="G463" s="4" t="s">
        <v>1634</v>
      </c>
    </row>
    <row r="464" spans="1:7" ht="14.5" x14ac:dyDescent="0.35">
      <c r="A464" s="59">
        <v>2392</v>
      </c>
      <c r="B464" s="60">
        <v>314120</v>
      </c>
      <c r="C464" s="61" t="s">
        <v>721</v>
      </c>
      <c r="E464" s="3">
        <v>315280</v>
      </c>
      <c r="F464" s="2">
        <v>2329</v>
      </c>
      <c r="G464" s="4" t="s">
        <v>1635</v>
      </c>
    </row>
    <row r="465" spans="1:7" ht="14.5" x14ac:dyDescent="0.35">
      <c r="A465" s="59">
        <v>2392</v>
      </c>
      <c r="B465" s="60">
        <v>314120</v>
      </c>
      <c r="C465" s="61" t="s">
        <v>721</v>
      </c>
      <c r="E465" s="3">
        <v>448150</v>
      </c>
      <c r="F465" s="2">
        <v>5611</v>
      </c>
      <c r="G465" s="4" t="s">
        <v>1636</v>
      </c>
    </row>
    <row r="466" spans="1:7" ht="14.5" x14ac:dyDescent="0.35">
      <c r="A466" s="59">
        <v>2392</v>
      </c>
      <c r="B466" s="60">
        <v>314120</v>
      </c>
      <c r="C466" s="61" t="s">
        <v>721</v>
      </c>
      <c r="E466" s="3">
        <v>424320</v>
      </c>
      <c r="F466" s="2">
        <v>5136</v>
      </c>
      <c r="G466" s="4" t="s">
        <v>1637</v>
      </c>
    </row>
    <row r="467" spans="1:7" ht="14.5" x14ac:dyDescent="0.35">
      <c r="A467" s="59">
        <v>2393</v>
      </c>
      <c r="B467" s="60">
        <v>314910</v>
      </c>
      <c r="C467" s="61" t="s">
        <v>99</v>
      </c>
      <c r="E467" s="3">
        <v>448110</v>
      </c>
      <c r="F467" s="2">
        <v>5136</v>
      </c>
      <c r="G467" s="4" t="s">
        <v>1638</v>
      </c>
    </row>
    <row r="468" spans="1:7" ht="14.5" x14ac:dyDescent="0.35">
      <c r="A468" s="59">
        <v>2394</v>
      </c>
      <c r="B468" s="60">
        <v>314910</v>
      </c>
      <c r="C468" s="61" t="s">
        <v>100</v>
      </c>
      <c r="E468" s="3">
        <v>448190</v>
      </c>
      <c r="F468" s="2">
        <v>5136</v>
      </c>
      <c r="G468" s="4" t="s">
        <v>1639</v>
      </c>
    </row>
    <row r="469" spans="1:7" ht="14.5" x14ac:dyDescent="0.35">
      <c r="A469" s="59">
        <v>2395</v>
      </c>
      <c r="B469" s="60">
        <v>314999</v>
      </c>
      <c r="C469" s="61" t="s">
        <v>722</v>
      </c>
      <c r="E469" s="3">
        <v>325411</v>
      </c>
      <c r="F469" s="2">
        <v>2833</v>
      </c>
      <c r="G469" s="4" t="s">
        <v>1640</v>
      </c>
    </row>
    <row r="470" spans="1:7" ht="14.5" x14ac:dyDescent="0.35">
      <c r="A470" s="59">
        <v>2395</v>
      </c>
      <c r="B470" s="60">
        <v>314999</v>
      </c>
      <c r="C470" s="61" t="s">
        <v>722</v>
      </c>
      <c r="E470" s="3">
        <v>621511</v>
      </c>
      <c r="F470" s="2">
        <v>8071</v>
      </c>
      <c r="G470" s="4" t="s">
        <v>1641</v>
      </c>
    </row>
    <row r="471" spans="1:7" ht="14.5" x14ac:dyDescent="0.35">
      <c r="A471" s="59">
        <v>2395</v>
      </c>
      <c r="B471" s="60">
        <v>314999</v>
      </c>
      <c r="C471" s="61" t="s">
        <v>722</v>
      </c>
      <c r="E471" s="3">
        <v>621512</v>
      </c>
      <c r="F471" s="2">
        <v>8071</v>
      </c>
      <c r="G471" s="4" t="s">
        <v>1642</v>
      </c>
    </row>
    <row r="472" spans="1:7" ht="14.5" x14ac:dyDescent="0.35">
      <c r="A472" s="59">
        <v>2395</v>
      </c>
      <c r="B472" s="60">
        <v>314999</v>
      </c>
      <c r="C472" s="61" t="s">
        <v>722</v>
      </c>
      <c r="E472" s="3">
        <v>532283</v>
      </c>
      <c r="F472" s="2">
        <v>7352</v>
      </c>
      <c r="G472" s="4" t="s">
        <v>1643</v>
      </c>
    </row>
    <row r="473" spans="1:7" ht="14.5" x14ac:dyDescent="0.35">
      <c r="A473" s="59">
        <v>2395</v>
      </c>
      <c r="B473" s="60">
        <v>314999</v>
      </c>
      <c r="C473" s="61" t="s">
        <v>722</v>
      </c>
      <c r="E473" s="3">
        <v>532490</v>
      </c>
      <c r="F473" s="2">
        <v>7352</v>
      </c>
      <c r="G473" s="4" t="s">
        <v>1644</v>
      </c>
    </row>
    <row r="474" spans="1:7" ht="14.5" x14ac:dyDescent="0.35">
      <c r="A474" s="59">
        <v>2396</v>
      </c>
      <c r="B474" s="60">
        <v>314999</v>
      </c>
      <c r="C474" s="61" t="s">
        <v>723</v>
      </c>
      <c r="E474" s="3">
        <v>423450</v>
      </c>
      <c r="F474" s="2">
        <v>5047</v>
      </c>
      <c r="G474" s="4" t="s">
        <v>1645</v>
      </c>
    </row>
    <row r="475" spans="1:7" ht="14.5" x14ac:dyDescent="0.35">
      <c r="A475" s="59">
        <v>2396</v>
      </c>
      <c r="B475" s="60">
        <v>314999</v>
      </c>
      <c r="C475" s="61" t="s">
        <v>723</v>
      </c>
      <c r="E475" s="3">
        <v>446199</v>
      </c>
      <c r="F475" s="2">
        <v>5047</v>
      </c>
      <c r="G475" s="4" t="s">
        <v>577</v>
      </c>
    </row>
    <row r="476" spans="1:7" ht="14.5" x14ac:dyDescent="0.35">
      <c r="A476" s="59">
        <v>2396</v>
      </c>
      <c r="B476" s="60">
        <v>314999</v>
      </c>
      <c r="C476" s="61" t="s">
        <v>723</v>
      </c>
      <c r="E476" s="3">
        <v>326291</v>
      </c>
      <c r="F476" s="2">
        <v>3061</v>
      </c>
      <c r="G476" s="4" t="s">
        <v>1646</v>
      </c>
    </row>
    <row r="477" spans="1:7" ht="14.5" x14ac:dyDescent="0.35">
      <c r="A477" s="59">
        <v>2396</v>
      </c>
      <c r="B477" s="60">
        <v>314999</v>
      </c>
      <c r="C477" s="61" t="s">
        <v>723</v>
      </c>
      <c r="E477" s="3">
        <v>326299</v>
      </c>
      <c r="F477" s="2">
        <v>3061</v>
      </c>
      <c r="G477" s="4" t="s">
        <v>1647</v>
      </c>
    </row>
    <row r="478" spans="1:7" ht="14.5" x14ac:dyDescent="0.35">
      <c r="A478" s="59">
        <v>2396</v>
      </c>
      <c r="B478" s="60">
        <v>314999</v>
      </c>
      <c r="C478" s="61" t="s">
        <v>723</v>
      </c>
      <c r="E478" s="3">
        <v>424470</v>
      </c>
      <c r="F478" s="2">
        <v>5147</v>
      </c>
      <c r="G478" s="4" t="s">
        <v>1648</v>
      </c>
    </row>
    <row r="479" spans="1:7" ht="14.5" x14ac:dyDescent="0.35">
      <c r="A479" s="59">
        <v>2396</v>
      </c>
      <c r="B479" s="60">
        <v>314999</v>
      </c>
      <c r="C479" s="61" t="s">
        <v>723</v>
      </c>
      <c r="E479" s="3">
        <v>339112</v>
      </c>
      <c r="F479" s="2">
        <v>3829</v>
      </c>
      <c r="G479" s="4" t="s">
        <v>1649</v>
      </c>
    </row>
    <row r="480" spans="1:7" ht="14.5" x14ac:dyDescent="0.35">
      <c r="A480" s="59">
        <v>2396</v>
      </c>
      <c r="B480" s="60">
        <v>314999</v>
      </c>
      <c r="C480" s="61" t="s">
        <v>723</v>
      </c>
      <c r="E480" s="3">
        <v>337910</v>
      </c>
      <c r="F480" s="2">
        <v>2515</v>
      </c>
      <c r="G480" s="4" t="s">
        <v>424</v>
      </c>
    </row>
    <row r="481" spans="1:7" ht="14.5" x14ac:dyDescent="0.35">
      <c r="A481" s="59">
        <v>2396</v>
      </c>
      <c r="B481" s="60">
        <v>314999</v>
      </c>
      <c r="C481" s="61" t="s">
        <v>723</v>
      </c>
      <c r="E481" s="3">
        <v>238140</v>
      </c>
      <c r="F481" s="2">
        <v>1741</v>
      </c>
      <c r="G481" s="4" t="s">
        <v>1650</v>
      </c>
    </row>
    <row r="482" spans="1:7" ht="14.5" x14ac:dyDescent="0.35">
      <c r="A482" s="59">
        <v>2397</v>
      </c>
      <c r="B482" s="60">
        <v>313220</v>
      </c>
      <c r="C482" s="61" t="s">
        <v>101</v>
      </c>
      <c r="E482" s="3">
        <v>488310</v>
      </c>
      <c r="F482" s="2">
        <v>4491</v>
      </c>
      <c r="G482" s="4" t="s">
        <v>455</v>
      </c>
    </row>
    <row r="483" spans="1:7" ht="14.5" x14ac:dyDescent="0.35">
      <c r="A483" s="59">
        <v>2399</v>
      </c>
      <c r="B483" s="60">
        <v>314999</v>
      </c>
      <c r="C483" s="61" t="s">
        <v>724</v>
      </c>
      <c r="E483" s="3">
        <v>488320</v>
      </c>
      <c r="F483" s="2">
        <v>4491</v>
      </c>
      <c r="G483" s="4" t="s">
        <v>456</v>
      </c>
    </row>
    <row r="484" spans="1:7" ht="14.5" x14ac:dyDescent="0.35">
      <c r="A484" s="59">
        <v>2399</v>
      </c>
      <c r="B484" s="60">
        <v>314999</v>
      </c>
      <c r="C484" s="61" t="s">
        <v>724</v>
      </c>
      <c r="E484" s="3">
        <v>713930</v>
      </c>
      <c r="F484" s="2">
        <v>4493</v>
      </c>
      <c r="G484" s="4" t="s">
        <v>245</v>
      </c>
    </row>
    <row r="485" spans="1:7" ht="14.5" x14ac:dyDescent="0.35">
      <c r="A485" s="59">
        <v>2399</v>
      </c>
      <c r="B485" s="60">
        <v>314999</v>
      </c>
      <c r="C485" s="61" t="s">
        <v>724</v>
      </c>
      <c r="E485" s="3">
        <v>312113</v>
      </c>
      <c r="F485" s="2">
        <v>2097</v>
      </c>
      <c r="G485" s="4" t="s">
        <v>1651</v>
      </c>
    </row>
    <row r="486" spans="1:7" ht="14.5" x14ac:dyDescent="0.35">
      <c r="A486" s="59">
        <v>2399</v>
      </c>
      <c r="B486" s="60">
        <v>314999</v>
      </c>
      <c r="C486" s="61" t="s">
        <v>724</v>
      </c>
      <c r="E486" s="3">
        <v>561110</v>
      </c>
      <c r="F486" s="2">
        <v>8741</v>
      </c>
      <c r="G486" s="4" t="s">
        <v>503</v>
      </c>
    </row>
    <row r="487" spans="1:7" ht="14.5" x14ac:dyDescent="0.35">
      <c r="A487" s="59">
        <v>2399</v>
      </c>
      <c r="B487" s="60">
        <v>314999</v>
      </c>
      <c r="C487" s="61" t="s">
        <v>724</v>
      </c>
      <c r="E487" s="3">
        <v>525910</v>
      </c>
      <c r="F487" s="2">
        <v>6722</v>
      </c>
      <c r="G487" s="4" t="s">
        <v>1652</v>
      </c>
    </row>
    <row r="488" spans="1:7" ht="14.5" x14ac:dyDescent="0.35">
      <c r="A488" s="59">
        <v>2399</v>
      </c>
      <c r="B488" s="60">
        <v>314999</v>
      </c>
      <c r="C488" s="61" t="s">
        <v>724</v>
      </c>
      <c r="E488" s="3">
        <v>541611</v>
      </c>
      <c r="F488" s="2">
        <v>8742</v>
      </c>
      <c r="G488" s="4" t="s">
        <v>578</v>
      </c>
    </row>
    <row r="489" spans="1:7" ht="14.5" x14ac:dyDescent="0.35">
      <c r="A489" s="59">
        <v>2399</v>
      </c>
      <c r="B489" s="60">
        <v>314999</v>
      </c>
      <c r="C489" s="61" t="s">
        <v>724</v>
      </c>
      <c r="E489" s="3">
        <v>541613</v>
      </c>
      <c r="F489" s="2">
        <v>8742</v>
      </c>
      <c r="G489" s="4" t="s">
        <v>1653</v>
      </c>
    </row>
    <row r="490" spans="1:7" ht="14.5" x14ac:dyDescent="0.35">
      <c r="A490" s="59">
        <v>2411</v>
      </c>
      <c r="B490" s="60">
        <v>113310</v>
      </c>
      <c r="C490" s="61" t="s">
        <v>102</v>
      </c>
      <c r="E490" s="3">
        <v>311942</v>
      </c>
      <c r="F490" s="2">
        <v>2082</v>
      </c>
      <c r="G490" s="4" t="s">
        <v>1654</v>
      </c>
    </row>
    <row r="491" spans="1:7" ht="14.5" x14ac:dyDescent="0.35">
      <c r="A491" s="59">
        <v>2421</v>
      </c>
      <c r="B491" s="60">
        <v>321113</v>
      </c>
      <c r="C491" s="61" t="s">
        <v>725</v>
      </c>
      <c r="E491" s="3">
        <v>312120</v>
      </c>
      <c r="F491" s="2">
        <v>2082</v>
      </c>
      <c r="G491" s="4" t="s">
        <v>375</v>
      </c>
    </row>
    <row r="492" spans="1:7" ht="14.5" x14ac:dyDescent="0.35">
      <c r="A492" s="59">
        <v>2421</v>
      </c>
      <c r="B492" s="60">
        <v>321113</v>
      </c>
      <c r="C492" s="61" t="s">
        <v>725</v>
      </c>
      <c r="E492" s="3">
        <v>311213</v>
      </c>
      <c r="F492" s="2">
        <v>2083</v>
      </c>
      <c r="G492" s="4" t="s">
        <v>1655</v>
      </c>
    </row>
    <row r="493" spans="1:7" ht="14.5" x14ac:dyDescent="0.35">
      <c r="A493" s="59">
        <v>2421</v>
      </c>
      <c r="B493" s="60">
        <v>321113</v>
      </c>
      <c r="C493" s="61" t="s">
        <v>725</v>
      </c>
      <c r="E493" s="3">
        <v>333517</v>
      </c>
      <c r="F493" s="2">
        <v>3541</v>
      </c>
      <c r="G493" s="4" t="s">
        <v>1656</v>
      </c>
    </row>
    <row r="494" spans="1:7" ht="14.5" x14ac:dyDescent="0.35">
      <c r="A494" s="59">
        <v>2421</v>
      </c>
      <c r="B494" s="60">
        <v>321113</v>
      </c>
      <c r="C494" s="61" t="s">
        <v>725</v>
      </c>
      <c r="E494" s="3">
        <v>333515</v>
      </c>
      <c r="F494" s="2">
        <v>3545</v>
      </c>
      <c r="G494" s="4" t="s">
        <v>1657</v>
      </c>
    </row>
    <row r="495" spans="1:7" ht="14.5" x14ac:dyDescent="0.35">
      <c r="A495" s="59">
        <v>2421</v>
      </c>
      <c r="B495" s="60">
        <v>321113</v>
      </c>
      <c r="C495" s="61" t="s">
        <v>725</v>
      </c>
      <c r="E495" s="3">
        <v>423310</v>
      </c>
      <c r="F495" s="2">
        <v>5031</v>
      </c>
      <c r="G495" s="4" t="s">
        <v>1658</v>
      </c>
    </row>
    <row r="496" spans="1:7" ht="14.5" x14ac:dyDescent="0.35">
      <c r="A496" s="59">
        <v>2426</v>
      </c>
      <c r="B496" s="60">
        <v>321113</v>
      </c>
      <c r="C496" s="61" t="s">
        <v>726</v>
      </c>
      <c r="E496" s="3">
        <v>444110</v>
      </c>
      <c r="F496" s="2">
        <v>5031</v>
      </c>
      <c r="G496" s="4" t="s">
        <v>1659</v>
      </c>
    </row>
    <row r="497" spans="1:7" ht="14.5" x14ac:dyDescent="0.35">
      <c r="A497" s="59">
        <v>2426</v>
      </c>
      <c r="B497" s="60">
        <v>321113</v>
      </c>
      <c r="C497" s="61" t="s">
        <v>726</v>
      </c>
      <c r="E497" s="3">
        <v>448320</v>
      </c>
      <c r="F497" s="2">
        <v>5948</v>
      </c>
      <c r="G497" s="4" t="s">
        <v>1660</v>
      </c>
    </row>
    <row r="498" spans="1:7" ht="14.5" x14ac:dyDescent="0.35">
      <c r="A498" s="59">
        <v>2426</v>
      </c>
      <c r="B498" s="60">
        <v>321113</v>
      </c>
      <c r="C498" s="61" t="s">
        <v>726</v>
      </c>
      <c r="E498" s="3">
        <v>324191</v>
      </c>
      <c r="F498" s="2">
        <v>2992</v>
      </c>
      <c r="G498" s="4" t="s">
        <v>1661</v>
      </c>
    </row>
    <row r="499" spans="1:7" ht="14.5" x14ac:dyDescent="0.35">
      <c r="A499" s="59">
        <v>2426</v>
      </c>
      <c r="B499" s="60">
        <v>321113</v>
      </c>
      <c r="C499" s="61" t="s">
        <v>726</v>
      </c>
      <c r="E499" s="3">
        <v>113310</v>
      </c>
      <c r="F499" s="2">
        <v>2411</v>
      </c>
      <c r="G499" s="4" t="s">
        <v>1662</v>
      </c>
    </row>
    <row r="500" spans="1:7" ht="14.5" x14ac:dyDescent="0.35">
      <c r="A500" s="59">
        <v>2429</v>
      </c>
      <c r="B500" s="60">
        <v>321113</v>
      </c>
      <c r="C500" s="61" t="s">
        <v>727</v>
      </c>
      <c r="E500" s="3">
        <v>484110</v>
      </c>
      <c r="F500" s="2">
        <v>4212</v>
      </c>
      <c r="G500" s="4" t="s">
        <v>1663</v>
      </c>
    </row>
    <row r="501" spans="1:7" ht="14.5" x14ac:dyDescent="0.35">
      <c r="A501" s="59">
        <v>2429</v>
      </c>
      <c r="B501" s="60">
        <v>321113</v>
      </c>
      <c r="C501" s="61" t="s">
        <v>727</v>
      </c>
      <c r="E501" s="3">
        <v>484210</v>
      </c>
      <c r="F501" s="2">
        <v>4212</v>
      </c>
      <c r="G501" s="4" t="s">
        <v>440</v>
      </c>
    </row>
    <row r="502" spans="1:7" ht="14.5" x14ac:dyDescent="0.35">
      <c r="A502" s="59">
        <v>2429</v>
      </c>
      <c r="B502" s="60">
        <v>321113</v>
      </c>
      <c r="C502" s="61" t="s">
        <v>727</v>
      </c>
      <c r="E502" s="3">
        <v>484220</v>
      </c>
      <c r="F502" s="2">
        <v>4212</v>
      </c>
      <c r="G502" s="4" t="s">
        <v>1664</v>
      </c>
    </row>
    <row r="503" spans="1:7" ht="14.5" x14ac:dyDescent="0.35">
      <c r="A503" s="59">
        <v>2431</v>
      </c>
      <c r="B503" s="60">
        <v>321911</v>
      </c>
      <c r="C503" s="61" t="s">
        <v>728</v>
      </c>
      <c r="E503" s="3">
        <v>562111</v>
      </c>
      <c r="F503" s="2">
        <v>4212</v>
      </c>
      <c r="G503" s="4" t="s">
        <v>1665</v>
      </c>
    </row>
    <row r="504" spans="1:7" ht="14.5" x14ac:dyDescent="0.35">
      <c r="A504" s="59">
        <v>2431</v>
      </c>
      <c r="B504" s="60">
        <v>321911</v>
      </c>
      <c r="C504" s="61" t="s">
        <v>728</v>
      </c>
      <c r="E504" s="3">
        <v>562112</v>
      </c>
      <c r="F504" s="2">
        <v>4212</v>
      </c>
      <c r="G504" s="4" t="s">
        <v>1666</v>
      </c>
    </row>
    <row r="505" spans="1:7" ht="14.5" x14ac:dyDescent="0.35">
      <c r="A505" s="59">
        <v>2434</v>
      </c>
      <c r="B505" s="60">
        <v>337110</v>
      </c>
      <c r="C505" s="61" t="s">
        <v>103</v>
      </c>
      <c r="E505" s="3">
        <v>562119</v>
      </c>
      <c r="F505" s="2">
        <v>4212</v>
      </c>
      <c r="G505" s="4" t="s">
        <v>1667</v>
      </c>
    </row>
    <row r="506" spans="1:7" ht="14.5" x14ac:dyDescent="0.35">
      <c r="A506" s="59">
        <v>2435</v>
      </c>
      <c r="B506" s="60">
        <v>321211</v>
      </c>
      <c r="C506" s="61" t="s">
        <v>104</v>
      </c>
      <c r="E506" s="3">
        <v>485320</v>
      </c>
      <c r="F506" s="2">
        <v>4119</v>
      </c>
      <c r="G506" s="4" t="s">
        <v>442</v>
      </c>
    </row>
    <row r="507" spans="1:7" ht="14.5" x14ac:dyDescent="0.35">
      <c r="A507" s="59">
        <v>2436</v>
      </c>
      <c r="B507" s="60">
        <v>321212</v>
      </c>
      <c r="C507" s="61" t="s">
        <v>105</v>
      </c>
      <c r="E507" s="3">
        <v>485410</v>
      </c>
      <c r="F507" s="2">
        <v>4119</v>
      </c>
      <c r="G507" s="4" t="s">
        <v>443</v>
      </c>
    </row>
    <row r="508" spans="1:7" ht="14.5" x14ac:dyDescent="0.35">
      <c r="A508" s="59">
        <v>2439</v>
      </c>
      <c r="B508" s="60">
        <v>321213</v>
      </c>
      <c r="C508" s="61" t="s">
        <v>729</v>
      </c>
      <c r="E508" s="3">
        <v>485991</v>
      </c>
      <c r="F508" s="2">
        <v>4119</v>
      </c>
      <c r="G508" s="4" t="s">
        <v>1668</v>
      </c>
    </row>
    <row r="509" spans="1:7" ht="14.5" x14ac:dyDescent="0.35">
      <c r="A509" s="59">
        <v>2439</v>
      </c>
      <c r="B509" s="60">
        <v>321213</v>
      </c>
      <c r="C509" s="61" t="s">
        <v>729</v>
      </c>
      <c r="E509" s="3">
        <v>487110</v>
      </c>
      <c r="F509" s="2">
        <v>4119</v>
      </c>
      <c r="G509" s="4" t="s">
        <v>449</v>
      </c>
    </row>
    <row r="510" spans="1:7" ht="14.5" x14ac:dyDescent="0.35">
      <c r="A510" s="59">
        <v>2441</v>
      </c>
      <c r="B510" s="60">
        <v>321920</v>
      </c>
      <c r="C510" s="61" t="s">
        <v>730</v>
      </c>
      <c r="E510" s="3">
        <v>621910</v>
      </c>
      <c r="F510" s="2">
        <v>4119</v>
      </c>
      <c r="G510" s="4" t="s">
        <v>1669</v>
      </c>
    </row>
    <row r="511" spans="1:7" ht="14.5" x14ac:dyDescent="0.35">
      <c r="A511" s="59">
        <v>2448</v>
      </c>
      <c r="B511" s="60">
        <v>321920</v>
      </c>
      <c r="C511" s="61" t="s">
        <v>106</v>
      </c>
      <c r="E511" s="3">
        <v>485510</v>
      </c>
      <c r="F511" s="2">
        <v>4141</v>
      </c>
      <c r="G511" s="4" t="s">
        <v>444</v>
      </c>
    </row>
    <row r="512" spans="1:7" ht="14.5" x14ac:dyDescent="0.35">
      <c r="A512" s="59">
        <v>2449</v>
      </c>
      <c r="B512" s="60">
        <v>321920</v>
      </c>
      <c r="C512" s="61" t="s">
        <v>731</v>
      </c>
      <c r="E512" s="3">
        <v>485111</v>
      </c>
      <c r="F512" s="2">
        <v>4111</v>
      </c>
      <c r="G512" s="4" t="s">
        <v>1670</v>
      </c>
    </row>
    <row r="513" spans="1:7" ht="14.5" x14ac:dyDescent="0.35">
      <c r="A513" s="59">
        <v>2451</v>
      </c>
      <c r="B513" s="60">
        <v>321991</v>
      </c>
      <c r="C513" s="61" t="s">
        <v>107</v>
      </c>
      <c r="E513" s="3">
        <v>485112</v>
      </c>
      <c r="F513" s="2">
        <v>4111</v>
      </c>
      <c r="G513" s="4" t="s">
        <v>1671</v>
      </c>
    </row>
    <row r="514" spans="1:7" ht="14.5" x14ac:dyDescent="0.35">
      <c r="A514" s="59">
        <v>2452</v>
      </c>
      <c r="B514" s="60">
        <v>321992</v>
      </c>
      <c r="C514" s="61" t="s">
        <v>732</v>
      </c>
      <c r="E514" s="3">
        <v>485113</v>
      </c>
      <c r="F514" s="2">
        <v>4111</v>
      </c>
      <c r="G514" s="4" t="s">
        <v>1672</v>
      </c>
    </row>
    <row r="515" spans="1:7" ht="14.5" x14ac:dyDescent="0.35">
      <c r="A515" s="59">
        <v>2491</v>
      </c>
      <c r="B515" s="60">
        <v>321114</v>
      </c>
      <c r="C515" s="61" t="s">
        <v>108</v>
      </c>
      <c r="E515" s="3">
        <v>485119</v>
      </c>
      <c r="F515" s="2">
        <v>4111</v>
      </c>
      <c r="G515" s="4" t="s">
        <v>1673</v>
      </c>
    </row>
    <row r="516" spans="1:7" ht="14.5" x14ac:dyDescent="0.35">
      <c r="A516" s="59">
        <v>2493</v>
      </c>
      <c r="B516" s="60">
        <v>321219</v>
      </c>
      <c r="C516" s="61" t="s">
        <v>109</v>
      </c>
      <c r="E516" s="3">
        <v>485999</v>
      </c>
      <c r="F516" s="2">
        <v>4111</v>
      </c>
      <c r="G516" s="4" t="s">
        <v>1674</v>
      </c>
    </row>
    <row r="517" spans="1:7" ht="14.5" x14ac:dyDescent="0.35">
      <c r="A517" s="59">
        <v>2499</v>
      </c>
      <c r="B517" s="60">
        <v>321920</v>
      </c>
      <c r="C517" s="61" t="s">
        <v>733</v>
      </c>
      <c r="E517" s="3">
        <v>522310</v>
      </c>
      <c r="F517" s="2">
        <v>6163</v>
      </c>
      <c r="G517" s="4" t="s">
        <v>1675</v>
      </c>
    </row>
    <row r="518" spans="1:7" ht="14.5" x14ac:dyDescent="0.35">
      <c r="A518" s="59">
        <v>2499</v>
      </c>
      <c r="B518" s="60">
        <v>321920</v>
      </c>
      <c r="C518" s="61" t="s">
        <v>733</v>
      </c>
      <c r="E518" s="3">
        <v>115210</v>
      </c>
      <c r="F518" s="2">
        <v>751</v>
      </c>
      <c r="G518" s="4" t="s">
        <v>360</v>
      </c>
    </row>
    <row r="519" spans="1:7" ht="14.5" x14ac:dyDescent="0.35">
      <c r="A519" s="59">
        <v>2499</v>
      </c>
      <c r="B519" s="60">
        <v>321920</v>
      </c>
      <c r="C519" s="61" t="s">
        <v>733</v>
      </c>
      <c r="E519" s="3">
        <v>311611</v>
      </c>
      <c r="F519" s="2">
        <v>751</v>
      </c>
      <c r="G519" s="4" t="s">
        <v>1676</v>
      </c>
    </row>
    <row r="520" spans="1:7" ht="14.5" x14ac:dyDescent="0.35">
      <c r="A520" s="59">
        <v>2499</v>
      </c>
      <c r="B520" s="60">
        <v>321920</v>
      </c>
      <c r="C520" s="61" t="s">
        <v>733</v>
      </c>
      <c r="E520" s="3">
        <v>424520</v>
      </c>
      <c r="F520" s="2">
        <v>5154</v>
      </c>
      <c r="G520" s="4" t="s">
        <v>1677</v>
      </c>
    </row>
    <row r="521" spans="1:7" ht="14.5" x14ac:dyDescent="0.35">
      <c r="A521" s="59">
        <v>2499</v>
      </c>
      <c r="B521" s="60">
        <v>321920</v>
      </c>
      <c r="C521" s="61" t="s">
        <v>733</v>
      </c>
      <c r="E521" s="3">
        <v>812331</v>
      </c>
      <c r="F521" s="2">
        <v>7213</v>
      </c>
      <c r="G521" s="4" t="s">
        <v>1678</v>
      </c>
    </row>
    <row r="522" spans="1:7" ht="14.5" x14ac:dyDescent="0.35">
      <c r="A522" s="59">
        <v>2499</v>
      </c>
      <c r="B522" s="60">
        <v>321920</v>
      </c>
      <c r="C522" s="61" t="s">
        <v>733</v>
      </c>
      <c r="E522" s="3">
        <v>327410</v>
      </c>
      <c r="F522" s="2">
        <v>3274</v>
      </c>
      <c r="G522" s="4" t="s">
        <v>403</v>
      </c>
    </row>
    <row r="523" spans="1:7" ht="14.5" x14ac:dyDescent="0.35">
      <c r="A523" s="59">
        <v>2511</v>
      </c>
      <c r="B523" s="60">
        <v>337122</v>
      </c>
      <c r="C523" s="61" t="s">
        <v>734</v>
      </c>
      <c r="E523" s="3">
        <v>335129</v>
      </c>
      <c r="F523" s="2">
        <v>3648</v>
      </c>
      <c r="G523" s="4" t="s">
        <v>1679</v>
      </c>
    </row>
    <row r="524" spans="1:7" ht="14.5" x14ac:dyDescent="0.35">
      <c r="A524" s="59">
        <v>2511</v>
      </c>
      <c r="B524" s="60">
        <v>337122</v>
      </c>
      <c r="C524" s="61" t="s">
        <v>734</v>
      </c>
      <c r="E524" s="3">
        <v>524113</v>
      </c>
      <c r="F524" s="2">
        <v>6311</v>
      </c>
      <c r="G524" s="4" t="s">
        <v>1680</v>
      </c>
    </row>
    <row r="525" spans="1:7" ht="14.5" x14ac:dyDescent="0.35">
      <c r="A525" s="59">
        <v>2512</v>
      </c>
      <c r="B525" s="60">
        <v>337121</v>
      </c>
      <c r="C525" s="61" t="s">
        <v>735</v>
      </c>
      <c r="E525" s="3">
        <v>524128</v>
      </c>
      <c r="F525" s="2">
        <v>6311</v>
      </c>
      <c r="G525" s="4" t="s">
        <v>1681</v>
      </c>
    </row>
    <row r="526" spans="1:7" ht="14.5" x14ac:dyDescent="0.35">
      <c r="A526" s="59">
        <v>2514</v>
      </c>
      <c r="B526" s="60">
        <v>337121</v>
      </c>
      <c r="C526" s="61" t="s">
        <v>736</v>
      </c>
      <c r="E526" s="3">
        <v>524130</v>
      </c>
      <c r="F526" s="2">
        <v>6311</v>
      </c>
      <c r="G526" s="4" t="s">
        <v>1682</v>
      </c>
    </row>
    <row r="527" spans="1:7" ht="14.5" x14ac:dyDescent="0.35">
      <c r="A527" s="59">
        <v>2514</v>
      </c>
      <c r="B527" s="60">
        <v>337121</v>
      </c>
      <c r="C527" s="61" t="s">
        <v>736</v>
      </c>
      <c r="E527" s="3">
        <v>921120</v>
      </c>
      <c r="F527" s="2">
        <v>9121</v>
      </c>
      <c r="G527" s="4" t="s">
        <v>1683</v>
      </c>
    </row>
    <row r="528" spans="1:7" ht="14.5" x14ac:dyDescent="0.35">
      <c r="A528" s="59">
        <v>2514</v>
      </c>
      <c r="B528" s="60">
        <v>337121</v>
      </c>
      <c r="C528" s="61" t="s">
        <v>736</v>
      </c>
      <c r="E528" s="3">
        <v>541110</v>
      </c>
      <c r="F528" s="2">
        <v>8111</v>
      </c>
      <c r="G528" s="4" t="s">
        <v>1684</v>
      </c>
    </row>
    <row r="529" spans="1:7" ht="14.5" x14ac:dyDescent="0.35">
      <c r="A529" s="59">
        <v>2515</v>
      </c>
      <c r="B529" s="60">
        <v>337121</v>
      </c>
      <c r="C529" s="61" t="s">
        <v>737</v>
      </c>
      <c r="E529" s="3">
        <v>922130</v>
      </c>
      <c r="F529" s="2">
        <v>9222</v>
      </c>
      <c r="G529" s="4" t="s">
        <v>1685</v>
      </c>
    </row>
    <row r="530" spans="1:7" ht="14.5" x14ac:dyDescent="0.35">
      <c r="A530" s="59">
        <v>2515</v>
      </c>
      <c r="B530" s="60">
        <v>337121</v>
      </c>
      <c r="C530" s="61" t="s">
        <v>737</v>
      </c>
      <c r="E530" s="3">
        <v>316110</v>
      </c>
      <c r="F530" s="2">
        <v>3111</v>
      </c>
      <c r="G530" s="4" t="s">
        <v>384</v>
      </c>
    </row>
    <row r="531" spans="1:7" ht="14.5" x14ac:dyDescent="0.35">
      <c r="A531" s="59">
        <v>2517</v>
      </c>
      <c r="B531" s="60">
        <v>321999</v>
      </c>
      <c r="C531" s="61" t="s">
        <v>738</v>
      </c>
      <c r="E531" s="3">
        <v>561730</v>
      </c>
      <c r="F531" s="2">
        <v>782</v>
      </c>
      <c r="G531" s="4" t="s">
        <v>510</v>
      </c>
    </row>
    <row r="532" spans="1:7" ht="14.5" x14ac:dyDescent="0.35">
      <c r="A532" s="59">
        <v>2519</v>
      </c>
      <c r="B532" s="60">
        <v>337125</v>
      </c>
      <c r="C532" s="61" t="s">
        <v>739</v>
      </c>
      <c r="E532" s="3">
        <v>333112</v>
      </c>
      <c r="F532" s="2">
        <v>3524</v>
      </c>
      <c r="G532" s="4" t="s">
        <v>1686</v>
      </c>
    </row>
    <row r="533" spans="1:7" ht="14.5" x14ac:dyDescent="0.35">
      <c r="A533" s="59">
        <v>2521</v>
      </c>
      <c r="B533" s="60">
        <v>337211</v>
      </c>
      <c r="C533" s="61" t="s">
        <v>110</v>
      </c>
      <c r="E533" s="3">
        <v>541320</v>
      </c>
      <c r="F533" s="2">
        <v>781</v>
      </c>
      <c r="G533" s="4" t="s">
        <v>481</v>
      </c>
    </row>
    <row r="534" spans="1:7" ht="14.5" x14ac:dyDescent="0.35">
      <c r="A534" s="59">
        <v>2522</v>
      </c>
      <c r="B534" s="60">
        <v>337214</v>
      </c>
      <c r="C534" s="61" t="s">
        <v>111</v>
      </c>
      <c r="E534" s="3">
        <v>541690</v>
      </c>
      <c r="F534" s="2">
        <v>781</v>
      </c>
      <c r="G534" s="4" t="s">
        <v>493</v>
      </c>
    </row>
    <row r="535" spans="1:7" ht="14.5" x14ac:dyDescent="0.35">
      <c r="A535" s="59">
        <v>2531</v>
      </c>
      <c r="B535" s="60">
        <v>336360</v>
      </c>
      <c r="C535" s="61" t="s">
        <v>740</v>
      </c>
      <c r="E535" s="3">
        <v>924120</v>
      </c>
      <c r="F535" s="2">
        <v>9512</v>
      </c>
      <c r="G535" s="4" t="s">
        <v>1687</v>
      </c>
    </row>
    <row r="536" spans="1:7" ht="14.5" x14ac:dyDescent="0.35">
      <c r="A536" s="59">
        <v>2531</v>
      </c>
      <c r="B536" s="60">
        <v>336360</v>
      </c>
      <c r="C536" s="61" t="s">
        <v>740</v>
      </c>
      <c r="E536" s="3">
        <v>326130</v>
      </c>
      <c r="F536" s="2">
        <v>3083</v>
      </c>
      <c r="G536" s="4" t="s">
        <v>396</v>
      </c>
    </row>
    <row r="537" spans="1:7" ht="14.5" x14ac:dyDescent="0.35">
      <c r="A537" s="59">
        <v>2531</v>
      </c>
      <c r="B537" s="60">
        <v>336360</v>
      </c>
      <c r="C537" s="61" t="s">
        <v>740</v>
      </c>
      <c r="E537" s="3">
        <v>813930</v>
      </c>
      <c r="F537" s="2">
        <v>8631</v>
      </c>
      <c r="G537" s="4" t="s">
        <v>1688</v>
      </c>
    </row>
    <row r="538" spans="1:7" ht="14.5" x14ac:dyDescent="0.35">
      <c r="A538" s="59">
        <v>2541</v>
      </c>
      <c r="B538" s="60">
        <v>337110</v>
      </c>
      <c r="C538" s="61" t="s">
        <v>741</v>
      </c>
      <c r="E538" s="3">
        <v>315190</v>
      </c>
      <c r="F538" s="2">
        <v>2253</v>
      </c>
      <c r="G538" s="4" t="s">
        <v>1689</v>
      </c>
    </row>
    <row r="539" spans="1:7" ht="14.5" x14ac:dyDescent="0.35">
      <c r="A539" s="59">
        <v>2541</v>
      </c>
      <c r="B539" s="60">
        <v>337110</v>
      </c>
      <c r="C539" s="61" t="s">
        <v>741</v>
      </c>
      <c r="E539" s="3">
        <v>621492</v>
      </c>
      <c r="F539" s="2">
        <v>8092</v>
      </c>
      <c r="G539" s="4" t="s">
        <v>1690</v>
      </c>
    </row>
    <row r="540" spans="1:7" ht="14.5" x14ac:dyDescent="0.35">
      <c r="A540" s="59">
        <v>2541</v>
      </c>
      <c r="B540" s="60">
        <v>337110</v>
      </c>
      <c r="C540" s="61" t="s">
        <v>741</v>
      </c>
      <c r="E540" s="3">
        <v>212324</v>
      </c>
      <c r="F540" s="2">
        <v>1455</v>
      </c>
      <c r="G540" s="4" t="s">
        <v>1691</v>
      </c>
    </row>
    <row r="541" spans="1:7" ht="14.5" x14ac:dyDescent="0.35">
      <c r="A541" s="59">
        <v>2541</v>
      </c>
      <c r="B541" s="60">
        <v>337110</v>
      </c>
      <c r="C541" s="61" t="s">
        <v>741</v>
      </c>
      <c r="E541" s="3">
        <v>611210</v>
      </c>
      <c r="F541" s="2">
        <v>8222</v>
      </c>
      <c r="G541" s="4" t="s">
        <v>1692</v>
      </c>
    </row>
    <row r="542" spans="1:7" ht="14.5" x14ac:dyDescent="0.35">
      <c r="A542" s="59">
        <v>2542</v>
      </c>
      <c r="B542" s="60">
        <v>337127</v>
      </c>
      <c r="C542" s="61" t="s">
        <v>742</v>
      </c>
      <c r="E542" s="3">
        <v>624310</v>
      </c>
      <c r="F542" s="2">
        <v>8331</v>
      </c>
      <c r="G542" s="4" t="s">
        <v>1693</v>
      </c>
    </row>
    <row r="543" spans="1:7" ht="14.5" x14ac:dyDescent="0.35">
      <c r="A543" s="59">
        <v>2542</v>
      </c>
      <c r="B543" s="60">
        <v>337127</v>
      </c>
      <c r="C543" s="61" t="s">
        <v>742</v>
      </c>
      <c r="E543" s="3">
        <v>423940</v>
      </c>
      <c r="F543" s="2">
        <v>5094</v>
      </c>
      <c r="G543" s="4" t="s">
        <v>1694</v>
      </c>
    </row>
    <row r="544" spans="1:7" ht="14.5" x14ac:dyDescent="0.35">
      <c r="A544" s="59">
        <v>2591</v>
      </c>
      <c r="B544" s="60">
        <v>337920</v>
      </c>
      <c r="C544" s="61" t="s">
        <v>743</v>
      </c>
      <c r="E544" s="3">
        <v>448310</v>
      </c>
      <c r="F544" s="2">
        <v>5094</v>
      </c>
      <c r="G544" s="4" t="s">
        <v>1695</v>
      </c>
    </row>
    <row r="545" spans="1:7" ht="14.5" x14ac:dyDescent="0.35">
      <c r="A545" s="59">
        <v>2599</v>
      </c>
      <c r="B545" s="60">
        <v>333249</v>
      </c>
      <c r="C545" s="61" t="s">
        <v>744</v>
      </c>
      <c r="E545" s="3">
        <v>212210</v>
      </c>
      <c r="F545" s="2">
        <v>1011</v>
      </c>
      <c r="G545" s="4" t="s">
        <v>362</v>
      </c>
    </row>
    <row r="546" spans="1:7" ht="14.5" x14ac:dyDescent="0.35">
      <c r="A546" s="59">
        <v>2599</v>
      </c>
      <c r="B546" s="60">
        <v>333249</v>
      </c>
      <c r="C546" s="61" t="s">
        <v>744</v>
      </c>
      <c r="E546" s="3">
        <v>332111</v>
      </c>
      <c r="F546" s="2">
        <v>3462</v>
      </c>
      <c r="G546" s="4" t="s">
        <v>1696</v>
      </c>
    </row>
    <row r="547" spans="1:7" ht="14.5" x14ac:dyDescent="0.35">
      <c r="A547" s="59">
        <v>2599</v>
      </c>
      <c r="B547" s="60">
        <v>333249</v>
      </c>
      <c r="C547" s="61" t="s">
        <v>744</v>
      </c>
      <c r="E547" s="3">
        <v>111211</v>
      </c>
      <c r="F547" s="2">
        <v>134</v>
      </c>
      <c r="G547" s="4" t="s">
        <v>1697</v>
      </c>
    </row>
    <row r="548" spans="1:7" ht="14.5" x14ac:dyDescent="0.35">
      <c r="A548" s="59">
        <v>2599</v>
      </c>
      <c r="B548" s="60">
        <v>333249</v>
      </c>
      <c r="C548" s="61" t="s">
        <v>744</v>
      </c>
      <c r="E548" s="3">
        <v>523920</v>
      </c>
      <c r="F548" s="2">
        <v>6282</v>
      </c>
      <c r="G548" s="4" t="s">
        <v>1698</v>
      </c>
    </row>
    <row r="549" spans="1:7" ht="14.5" x14ac:dyDescent="0.35">
      <c r="A549" s="59">
        <v>2599</v>
      </c>
      <c r="B549" s="60">
        <v>333249</v>
      </c>
      <c r="C549" s="61" t="s">
        <v>744</v>
      </c>
      <c r="E549" s="3">
        <v>523930</v>
      </c>
      <c r="F549" s="2">
        <v>6282</v>
      </c>
      <c r="G549" s="4" t="s">
        <v>1699</v>
      </c>
    </row>
    <row r="550" spans="1:7" ht="14.5" x14ac:dyDescent="0.35">
      <c r="A550" s="59">
        <v>2599</v>
      </c>
      <c r="B550" s="60">
        <v>333249</v>
      </c>
      <c r="C550" s="61" t="s">
        <v>744</v>
      </c>
      <c r="E550" s="3">
        <v>928120</v>
      </c>
      <c r="F550" s="2">
        <v>9721</v>
      </c>
      <c r="G550" s="4" t="s">
        <v>1700</v>
      </c>
    </row>
    <row r="551" spans="1:7" ht="14.5" x14ac:dyDescent="0.35">
      <c r="A551" s="59">
        <v>2599</v>
      </c>
      <c r="B551" s="60">
        <v>333249</v>
      </c>
      <c r="C551" s="61" t="s">
        <v>744</v>
      </c>
      <c r="E551" s="3">
        <v>333618</v>
      </c>
      <c r="F551" s="2">
        <v>3519</v>
      </c>
      <c r="G551" s="4" t="s">
        <v>1701</v>
      </c>
    </row>
    <row r="552" spans="1:7" ht="14.5" x14ac:dyDescent="0.35">
      <c r="A552" s="59">
        <v>2599</v>
      </c>
      <c r="B552" s="60">
        <v>333249</v>
      </c>
      <c r="C552" s="61" t="s">
        <v>744</v>
      </c>
      <c r="E552" s="3">
        <v>485210</v>
      </c>
      <c r="F552" s="2">
        <v>4131</v>
      </c>
      <c r="G552" s="4" t="s">
        <v>441</v>
      </c>
    </row>
    <row r="553" spans="1:7" ht="14.5" x14ac:dyDescent="0.35">
      <c r="A553" s="59">
        <v>2611</v>
      </c>
      <c r="B553" s="60">
        <v>322110</v>
      </c>
      <c r="C553" s="61" t="s">
        <v>386</v>
      </c>
      <c r="E553" s="3">
        <v>524210</v>
      </c>
      <c r="F553" s="2">
        <v>6411</v>
      </c>
      <c r="G553" s="4" t="s">
        <v>1702</v>
      </c>
    </row>
    <row r="554" spans="1:7" ht="14.5" x14ac:dyDescent="0.35">
      <c r="A554" s="59">
        <v>2611</v>
      </c>
      <c r="B554" s="60">
        <v>322110</v>
      </c>
      <c r="C554" s="61" t="s">
        <v>386</v>
      </c>
      <c r="E554" s="3">
        <v>524291</v>
      </c>
      <c r="F554" s="2">
        <v>6411</v>
      </c>
      <c r="G554" s="4" t="s">
        <v>1703</v>
      </c>
    </row>
    <row r="555" spans="1:7" ht="14.5" x14ac:dyDescent="0.35">
      <c r="A555" s="59">
        <v>2611</v>
      </c>
      <c r="B555" s="60">
        <v>322110</v>
      </c>
      <c r="C555" s="61" t="s">
        <v>386</v>
      </c>
      <c r="E555" s="3">
        <v>524298</v>
      </c>
      <c r="F555" s="2">
        <v>6411</v>
      </c>
      <c r="G555" s="4" t="s">
        <v>1704</v>
      </c>
    </row>
    <row r="556" spans="1:7" ht="14.5" x14ac:dyDescent="0.35">
      <c r="A556" s="59">
        <v>2611</v>
      </c>
      <c r="B556" s="60">
        <v>322110</v>
      </c>
      <c r="C556" s="61" t="s">
        <v>386</v>
      </c>
      <c r="E556" s="3">
        <v>238290</v>
      </c>
      <c r="F556" s="2">
        <v>1796</v>
      </c>
      <c r="G556" s="4" t="s">
        <v>1705</v>
      </c>
    </row>
    <row r="557" spans="1:7" ht="14.5" x14ac:dyDescent="0.35">
      <c r="A557" s="59">
        <v>2621</v>
      </c>
      <c r="B557" s="60">
        <v>322121</v>
      </c>
      <c r="C557" s="61" t="s">
        <v>745</v>
      </c>
      <c r="E557" s="3">
        <v>325130</v>
      </c>
      <c r="F557" s="2">
        <v>2816</v>
      </c>
      <c r="G557" s="4" t="s">
        <v>561</v>
      </c>
    </row>
    <row r="558" spans="1:7" ht="14.5" x14ac:dyDescent="0.35">
      <c r="A558" s="59">
        <v>2621</v>
      </c>
      <c r="B558" s="60">
        <v>322121</v>
      </c>
      <c r="C558" s="61" t="s">
        <v>745</v>
      </c>
      <c r="E558" s="3">
        <v>332911</v>
      </c>
      <c r="F558" s="2">
        <v>3491</v>
      </c>
      <c r="G558" s="4" t="s">
        <v>1706</v>
      </c>
    </row>
    <row r="559" spans="1:7" ht="14.5" x14ac:dyDescent="0.35">
      <c r="A559" s="59">
        <v>2631</v>
      </c>
      <c r="B559" s="60">
        <v>322130</v>
      </c>
      <c r="C559" s="61" t="s">
        <v>112</v>
      </c>
      <c r="E559" s="3">
        <v>423840</v>
      </c>
      <c r="F559" s="2">
        <v>5085</v>
      </c>
      <c r="G559" s="4" t="s">
        <v>429</v>
      </c>
    </row>
    <row r="560" spans="1:7" ht="14.5" x14ac:dyDescent="0.35">
      <c r="A560" s="59">
        <v>2652</v>
      </c>
      <c r="B560" s="60">
        <v>322219</v>
      </c>
      <c r="C560" s="61" t="s">
        <v>113</v>
      </c>
      <c r="E560" s="3">
        <v>453998</v>
      </c>
      <c r="F560" s="2">
        <v>5085</v>
      </c>
      <c r="G560" s="4" t="s">
        <v>1707</v>
      </c>
    </row>
    <row r="561" spans="1:7" ht="14.5" x14ac:dyDescent="0.35">
      <c r="A561" s="59">
        <v>2653</v>
      </c>
      <c r="B561" s="60">
        <v>322211</v>
      </c>
      <c r="C561" s="61" t="s">
        <v>114</v>
      </c>
      <c r="E561" s="3">
        <v>212322</v>
      </c>
      <c r="F561" s="2">
        <v>1446</v>
      </c>
      <c r="G561" s="4" t="s">
        <v>1708</v>
      </c>
    </row>
    <row r="562" spans="1:7" ht="14.5" x14ac:dyDescent="0.35">
      <c r="A562" s="59">
        <v>2655</v>
      </c>
      <c r="B562" s="60">
        <v>322219</v>
      </c>
      <c r="C562" s="61" t="s">
        <v>746</v>
      </c>
      <c r="E562" s="3">
        <v>325193</v>
      </c>
      <c r="F562" s="2">
        <v>2869</v>
      </c>
      <c r="G562" s="4" t="s">
        <v>1709</v>
      </c>
    </row>
    <row r="563" spans="1:7" ht="14.5" x14ac:dyDescent="0.35">
      <c r="A563" s="59">
        <v>2656</v>
      </c>
      <c r="B563" s="60">
        <v>322219</v>
      </c>
      <c r="C563" s="61" t="s">
        <v>747</v>
      </c>
      <c r="E563" s="3">
        <v>325199</v>
      </c>
      <c r="F563" s="2">
        <v>2869</v>
      </c>
      <c r="G563" s="4" t="s">
        <v>1710</v>
      </c>
    </row>
    <row r="564" spans="1:7" ht="14.5" x14ac:dyDescent="0.35">
      <c r="A564" s="59">
        <v>2657</v>
      </c>
      <c r="B564" s="60">
        <v>322212</v>
      </c>
      <c r="C564" s="61" t="s">
        <v>748</v>
      </c>
      <c r="E564" s="3">
        <v>332710</v>
      </c>
      <c r="F564" s="2">
        <v>3599</v>
      </c>
      <c r="G564" s="4" t="s">
        <v>408</v>
      </c>
    </row>
    <row r="565" spans="1:7" ht="14.5" x14ac:dyDescent="0.35">
      <c r="A565" s="59">
        <v>2671</v>
      </c>
      <c r="B565" s="60">
        <v>322220</v>
      </c>
      <c r="C565" s="61" t="s">
        <v>749</v>
      </c>
      <c r="E565" s="3">
        <v>423830</v>
      </c>
      <c r="F565" s="2">
        <v>5084</v>
      </c>
      <c r="G565" s="4" t="s">
        <v>1711</v>
      </c>
    </row>
    <row r="566" spans="1:7" ht="14.5" x14ac:dyDescent="0.35">
      <c r="A566" s="59">
        <v>2671</v>
      </c>
      <c r="B566" s="60">
        <v>322220</v>
      </c>
      <c r="C566" s="61" t="s">
        <v>749</v>
      </c>
      <c r="E566" s="3">
        <v>812332</v>
      </c>
      <c r="F566" s="2">
        <v>7218</v>
      </c>
      <c r="G566" s="4" t="s">
        <v>1712</v>
      </c>
    </row>
    <row r="567" spans="1:7" ht="14.5" x14ac:dyDescent="0.35">
      <c r="A567" s="59">
        <v>2672</v>
      </c>
      <c r="B567" s="60">
        <v>322220</v>
      </c>
      <c r="C567" s="61" t="s">
        <v>750</v>
      </c>
      <c r="E567" s="3">
        <v>325998</v>
      </c>
      <c r="F567" s="2">
        <v>2819</v>
      </c>
      <c r="G567" s="4" t="s">
        <v>1713</v>
      </c>
    </row>
    <row r="568" spans="1:7" ht="14.5" x14ac:dyDescent="0.35">
      <c r="A568" s="59">
        <v>2673</v>
      </c>
      <c r="B568" s="60">
        <v>322220</v>
      </c>
      <c r="C568" s="61" t="s">
        <v>751</v>
      </c>
      <c r="E568" s="3">
        <v>331313</v>
      </c>
      <c r="F568" s="2">
        <v>2819</v>
      </c>
      <c r="G568" s="4" t="s">
        <v>1714</v>
      </c>
    </row>
    <row r="569" spans="1:7" ht="14.5" x14ac:dyDescent="0.35">
      <c r="A569" s="59">
        <v>2673</v>
      </c>
      <c r="B569" s="60">
        <v>322220</v>
      </c>
      <c r="C569" s="61" t="s">
        <v>751</v>
      </c>
      <c r="E569" s="3">
        <v>325120</v>
      </c>
      <c r="F569" s="2">
        <v>2813</v>
      </c>
      <c r="G569" s="4" t="s">
        <v>389</v>
      </c>
    </row>
    <row r="570" spans="1:7" ht="14.5" x14ac:dyDescent="0.35">
      <c r="A570" s="59">
        <v>2674</v>
      </c>
      <c r="B570" s="60">
        <v>322220</v>
      </c>
      <c r="C570" s="61" t="s">
        <v>752</v>
      </c>
      <c r="E570" s="3">
        <v>424130</v>
      </c>
      <c r="F570" s="2">
        <v>5113</v>
      </c>
      <c r="G570" s="4" t="s">
        <v>1715</v>
      </c>
    </row>
    <row r="571" spans="1:7" ht="14.5" x14ac:dyDescent="0.35">
      <c r="A571" s="59">
        <v>2675</v>
      </c>
      <c r="B571" s="60">
        <v>322220</v>
      </c>
      <c r="C571" s="61" t="s">
        <v>753</v>
      </c>
      <c r="E571" s="3">
        <v>624110</v>
      </c>
      <c r="F571" s="2">
        <v>8322</v>
      </c>
      <c r="G571" s="4" t="s">
        <v>1716</v>
      </c>
    </row>
    <row r="572" spans="1:7" ht="14.5" x14ac:dyDescent="0.35">
      <c r="A572" s="59">
        <v>2675</v>
      </c>
      <c r="B572" s="60">
        <v>322220</v>
      </c>
      <c r="C572" s="61" t="s">
        <v>753</v>
      </c>
      <c r="E572" s="3">
        <v>624120</v>
      </c>
      <c r="F572" s="2">
        <v>8322</v>
      </c>
      <c r="G572" s="4" t="s">
        <v>1717</v>
      </c>
    </row>
    <row r="573" spans="1:7" ht="14.5" x14ac:dyDescent="0.35">
      <c r="A573" s="59">
        <v>2675</v>
      </c>
      <c r="B573" s="60">
        <v>322220</v>
      </c>
      <c r="C573" s="61" t="s">
        <v>753</v>
      </c>
      <c r="E573" s="3">
        <v>624190</v>
      </c>
      <c r="F573" s="2">
        <v>8322</v>
      </c>
      <c r="G573" s="4" t="s">
        <v>1718</v>
      </c>
    </row>
    <row r="574" spans="1:7" ht="14.5" x14ac:dyDescent="0.35">
      <c r="A574" s="59">
        <v>2676</v>
      </c>
      <c r="B574" s="60">
        <v>322291</v>
      </c>
      <c r="C574" s="61" t="s">
        <v>115</v>
      </c>
      <c r="E574" s="3">
        <v>624210</v>
      </c>
      <c r="F574" s="2">
        <v>8322</v>
      </c>
      <c r="G574" s="4" t="s">
        <v>1719</v>
      </c>
    </row>
    <row r="575" spans="1:7" ht="14.5" x14ac:dyDescent="0.35">
      <c r="A575" s="59">
        <v>2677</v>
      </c>
      <c r="B575" s="60">
        <v>322230</v>
      </c>
      <c r="C575" s="61" t="s">
        <v>116</v>
      </c>
      <c r="E575" s="3">
        <v>624221</v>
      </c>
      <c r="F575" s="2">
        <v>8322</v>
      </c>
      <c r="G575" s="4" t="s">
        <v>1720</v>
      </c>
    </row>
    <row r="576" spans="1:7" ht="14.5" x14ac:dyDescent="0.35">
      <c r="A576" s="59">
        <v>2678</v>
      </c>
      <c r="B576" s="60">
        <v>322230</v>
      </c>
      <c r="C576" s="61" t="s">
        <v>754</v>
      </c>
      <c r="E576" s="3">
        <v>624229</v>
      </c>
      <c r="F576" s="2">
        <v>8322</v>
      </c>
      <c r="G576" s="4" t="s">
        <v>1721</v>
      </c>
    </row>
    <row r="577" spans="1:7" ht="14.5" x14ac:dyDescent="0.35">
      <c r="A577" s="59">
        <v>2679</v>
      </c>
      <c r="B577" s="60">
        <v>322211</v>
      </c>
      <c r="C577" s="61" t="s">
        <v>755</v>
      </c>
      <c r="E577" s="3">
        <v>624230</v>
      </c>
      <c r="F577" s="2">
        <v>8322</v>
      </c>
      <c r="G577" s="4" t="s">
        <v>1722</v>
      </c>
    </row>
    <row r="578" spans="1:7" ht="14.5" x14ac:dyDescent="0.35">
      <c r="A578" s="59">
        <v>2679</v>
      </c>
      <c r="B578" s="60">
        <v>322211</v>
      </c>
      <c r="C578" s="61" t="s">
        <v>755</v>
      </c>
      <c r="E578" s="3">
        <v>922150</v>
      </c>
      <c r="F578" s="2">
        <v>8322</v>
      </c>
      <c r="G578" s="4" t="s">
        <v>1723</v>
      </c>
    </row>
    <row r="579" spans="1:7" ht="14.5" x14ac:dyDescent="0.35">
      <c r="A579" s="59">
        <v>2679</v>
      </c>
      <c r="B579" s="60">
        <v>322211</v>
      </c>
      <c r="C579" s="61" t="s">
        <v>755</v>
      </c>
      <c r="E579" s="3">
        <v>311520</v>
      </c>
      <c r="F579" s="2">
        <v>2024</v>
      </c>
      <c r="G579" s="4" t="s">
        <v>372</v>
      </c>
    </row>
    <row r="580" spans="1:7" ht="14.5" x14ac:dyDescent="0.35">
      <c r="A580" s="59">
        <v>2679</v>
      </c>
      <c r="B580" s="60">
        <v>322211</v>
      </c>
      <c r="C580" s="61" t="s">
        <v>755</v>
      </c>
      <c r="E580" s="3">
        <v>114210</v>
      </c>
      <c r="F580" s="2">
        <v>971</v>
      </c>
      <c r="G580" s="4" t="s">
        <v>359</v>
      </c>
    </row>
    <row r="581" spans="1:7" ht="14.5" x14ac:dyDescent="0.35">
      <c r="A581" s="59">
        <v>2711</v>
      </c>
      <c r="B581" s="60">
        <v>511110</v>
      </c>
      <c r="C581" s="61" t="s">
        <v>756</v>
      </c>
      <c r="E581" s="3">
        <v>925110</v>
      </c>
      <c r="F581" s="2">
        <v>9531</v>
      </c>
      <c r="G581" s="4" t="s">
        <v>1724</v>
      </c>
    </row>
    <row r="582" spans="1:7" ht="14.5" x14ac:dyDescent="0.35">
      <c r="A582" s="59">
        <v>2711</v>
      </c>
      <c r="B582" s="60">
        <v>511110</v>
      </c>
      <c r="C582" s="61" t="s">
        <v>756</v>
      </c>
      <c r="E582" s="3">
        <v>314910</v>
      </c>
      <c r="F582" s="2">
        <v>2392</v>
      </c>
      <c r="G582" s="4" t="s">
        <v>1725</v>
      </c>
    </row>
    <row r="583" spans="1:7" ht="14.5" x14ac:dyDescent="0.35">
      <c r="A583" s="59">
        <v>2721</v>
      </c>
      <c r="B583" s="60">
        <v>511120</v>
      </c>
      <c r="C583" s="61" t="s">
        <v>757</v>
      </c>
      <c r="E583" s="3">
        <v>339994</v>
      </c>
      <c r="F583" s="2">
        <v>2392</v>
      </c>
      <c r="G583" s="4" t="s">
        <v>1726</v>
      </c>
    </row>
    <row r="584" spans="1:7" ht="14.5" x14ac:dyDescent="0.35">
      <c r="A584" s="59">
        <v>2721</v>
      </c>
      <c r="B584" s="60">
        <v>511120</v>
      </c>
      <c r="C584" s="61" t="s">
        <v>757</v>
      </c>
      <c r="E584" s="3">
        <v>335220</v>
      </c>
      <c r="F584" s="2">
        <v>3631</v>
      </c>
      <c r="G584" s="4" t="s">
        <v>1727</v>
      </c>
    </row>
    <row r="585" spans="1:7" ht="14.5" x14ac:dyDescent="0.35">
      <c r="A585" s="59">
        <v>2731</v>
      </c>
      <c r="B585" s="60">
        <v>511130</v>
      </c>
      <c r="C585" s="61" t="s">
        <v>758</v>
      </c>
      <c r="E585" s="3">
        <v>334310</v>
      </c>
      <c r="F585" s="2">
        <v>3651</v>
      </c>
      <c r="G585" s="4" t="s">
        <v>414</v>
      </c>
    </row>
    <row r="586" spans="1:7" ht="14.5" x14ac:dyDescent="0.35">
      <c r="A586" s="59">
        <v>2731</v>
      </c>
      <c r="B586" s="60">
        <v>511130</v>
      </c>
      <c r="C586" s="61" t="s">
        <v>758</v>
      </c>
      <c r="E586" s="3">
        <v>721110</v>
      </c>
      <c r="F586" s="2">
        <v>7011</v>
      </c>
      <c r="G586" s="4" t="s">
        <v>1728</v>
      </c>
    </row>
    <row r="587" spans="1:7" ht="14.5" x14ac:dyDescent="0.35">
      <c r="A587" s="59">
        <v>2731</v>
      </c>
      <c r="B587" s="60">
        <v>511130</v>
      </c>
      <c r="C587" s="61" t="s">
        <v>758</v>
      </c>
      <c r="E587" s="3">
        <v>721120</v>
      </c>
      <c r="F587" s="2">
        <v>7011</v>
      </c>
      <c r="G587" s="4" t="s">
        <v>525</v>
      </c>
    </row>
    <row r="588" spans="1:7" ht="14.5" x14ac:dyDescent="0.35">
      <c r="A588" s="59">
        <v>2732</v>
      </c>
      <c r="B588" s="60">
        <v>323117</v>
      </c>
      <c r="C588" s="61" t="s">
        <v>117</v>
      </c>
      <c r="E588" s="3">
        <v>721191</v>
      </c>
      <c r="F588" s="2">
        <v>7011</v>
      </c>
      <c r="G588" s="4" t="s">
        <v>1729</v>
      </c>
    </row>
    <row r="589" spans="1:7" ht="14.5" x14ac:dyDescent="0.35">
      <c r="A589" s="59">
        <v>2741</v>
      </c>
      <c r="B589" s="60">
        <v>511120</v>
      </c>
      <c r="C589" s="61" t="s">
        <v>759</v>
      </c>
      <c r="E589" s="3">
        <v>721199</v>
      </c>
      <c r="F589" s="2">
        <v>7011</v>
      </c>
      <c r="G589" s="4" t="s">
        <v>1730</v>
      </c>
    </row>
    <row r="590" spans="1:7" ht="14.5" x14ac:dyDescent="0.35">
      <c r="A590" s="59">
        <v>2741</v>
      </c>
      <c r="B590" s="60">
        <v>511120</v>
      </c>
      <c r="C590" s="61" t="s">
        <v>759</v>
      </c>
      <c r="E590" s="3">
        <v>112920</v>
      </c>
      <c r="F590" s="2">
        <v>272</v>
      </c>
      <c r="G590" s="4" t="s">
        <v>1731</v>
      </c>
    </row>
    <row r="591" spans="1:7" ht="14.5" x14ac:dyDescent="0.35">
      <c r="A591" s="59">
        <v>2741</v>
      </c>
      <c r="B591" s="60">
        <v>511120</v>
      </c>
      <c r="C591" s="61" t="s">
        <v>759</v>
      </c>
      <c r="E591" s="3">
        <v>423220</v>
      </c>
      <c r="F591" s="2">
        <v>5023</v>
      </c>
      <c r="G591" s="4" t="s">
        <v>1732</v>
      </c>
    </row>
    <row r="592" spans="1:7" ht="14.5" x14ac:dyDescent="0.35">
      <c r="A592" s="59">
        <v>2741</v>
      </c>
      <c r="B592" s="60">
        <v>511120</v>
      </c>
      <c r="C592" s="61" t="s">
        <v>759</v>
      </c>
      <c r="E592" s="3">
        <v>442210</v>
      </c>
      <c r="F592" s="2">
        <v>5023</v>
      </c>
      <c r="G592" s="4" t="s">
        <v>1733</v>
      </c>
    </row>
    <row r="593" spans="1:7" ht="14.5" x14ac:dyDescent="0.35">
      <c r="A593" s="59">
        <v>2741</v>
      </c>
      <c r="B593" s="60">
        <v>511120</v>
      </c>
      <c r="C593" s="61" t="s">
        <v>759</v>
      </c>
      <c r="E593" s="3">
        <v>621610</v>
      </c>
      <c r="F593" s="2">
        <v>8082</v>
      </c>
      <c r="G593" s="4" t="s">
        <v>319</v>
      </c>
    </row>
    <row r="594" spans="1:7" ht="14.5" x14ac:dyDescent="0.35">
      <c r="A594" s="59">
        <v>2741</v>
      </c>
      <c r="B594" s="60">
        <v>511120</v>
      </c>
      <c r="C594" s="61" t="s">
        <v>759</v>
      </c>
      <c r="E594" s="3">
        <v>551112</v>
      </c>
      <c r="F594" s="2">
        <v>6719</v>
      </c>
      <c r="G594" s="4" t="s">
        <v>1734</v>
      </c>
    </row>
    <row r="595" spans="1:7" ht="14.5" x14ac:dyDescent="0.35">
      <c r="A595" s="59">
        <v>2752</v>
      </c>
      <c r="B595" s="60">
        <v>323111</v>
      </c>
      <c r="C595" s="61" t="s">
        <v>760</v>
      </c>
      <c r="E595" s="3">
        <v>112210</v>
      </c>
      <c r="F595" s="2">
        <v>213</v>
      </c>
      <c r="G595" s="4" t="s">
        <v>1735</v>
      </c>
    </row>
    <row r="596" spans="1:7" ht="14.5" x14ac:dyDescent="0.35">
      <c r="A596" s="59">
        <v>2752</v>
      </c>
      <c r="B596" s="60">
        <v>323111</v>
      </c>
      <c r="C596" s="61" t="s">
        <v>760</v>
      </c>
      <c r="E596" s="3">
        <v>237310</v>
      </c>
      <c r="F596" s="2">
        <v>1611</v>
      </c>
      <c r="G596" s="4" t="s">
        <v>1736</v>
      </c>
    </row>
    <row r="597" spans="1:7" ht="14.5" x14ac:dyDescent="0.35">
      <c r="A597" s="59">
        <v>2754</v>
      </c>
      <c r="B597" s="60">
        <v>323111</v>
      </c>
      <c r="C597" s="61" t="s">
        <v>118</v>
      </c>
      <c r="E597" s="3">
        <v>561320</v>
      </c>
      <c r="F597" s="2">
        <v>7363</v>
      </c>
      <c r="G597" s="4" t="s">
        <v>505</v>
      </c>
    </row>
    <row r="598" spans="1:7" ht="14.5" x14ac:dyDescent="0.35">
      <c r="A598" s="59">
        <v>2759</v>
      </c>
      <c r="B598" s="60">
        <v>323111</v>
      </c>
      <c r="C598" s="61" t="s">
        <v>761</v>
      </c>
      <c r="E598" s="3">
        <v>561330</v>
      </c>
      <c r="F598" s="2">
        <v>7363</v>
      </c>
      <c r="G598" s="4" t="s">
        <v>506</v>
      </c>
    </row>
    <row r="599" spans="1:7" ht="14.5" x14ac:dyDescent="0.35">
      <c r="A599" s="59">
        <v>2759</v>
      </c>
      <c r="B599" s="60">
        <v>323111</v>
      </c>
      <c r="C599" s="61" t="s">
        <v>761</v>
      </c>
      <c r="E599" s="3">
        <v>532412</v>
      </c>
      <c r="F599" s="2">
        <v>7353</v>
      </c>
      <c r="G599" s="4" t="s">
        <v>1737</v>
      </c>
    </row>
    <row r="600" spans="1:7" ht="14.5" x14ac:dyDescent="0.35">
      <c r="A600" s="59">
        <v>2759</v>
      </c>
      <c r="B600" s="60">
        <v>323111</v>
      </c>
      <c r="C600" s="61" t="s">
        <v>761</v>
      </c>
      <c r="E600" s="3">
        <v>333414</v>
      </c>
      <c r="F600" s="2">
        <v>3433</v>
      </c>
      <c r="G600" s="4" t="s">
        <v>1738</v>
      </c>
    </row>
    <row r="601" spans="1:7" ht="14.5" x14ac:dyDescent="0.35">
      <c r="A601" s="59">
        <v>2759</v>
      </c>
      <c r="B601" s="60">
        <v>323111</v>
      </c>
      <c r="C601" s="61" t="s">
        <v>761</v>
      </c>
      <c r="E601" s="3">
        <v>621991</v>
      </c>
      <c r="F601" s="2">
        <v>8099</v>
      </c>
      <c r="G601" s="4" t="s">
        <v>1739</v>
      </c>
    </row>
    <row r="602" spans="1:7" ht="14.5" x14ac:dyDescent="0.35">
      <c r="A602" s="59">
        <v>2759</v>
      </c>
      <c r="B602" s="60">
        <v>323111</v>
      </c>
      <c r="C602" s="61" t="s">
        <v>761</v>
      </c>
      <c r="E602" s="3">
        <v>621999</v>
      </c>
      <c r="F602" s="2">
        <v>8099</v>
      </c>
      <c r="G602" s="4" t="s">
        <v>1740</v>
      </c>
    </row>
    <row r="603" spans="1:7" ht="14.5" x14ac:dyDescent="0.35">
      <c r="A603" s="59">
        <v>2761</v>
      </c>
      <c r="B603" s="60">
        <v>323111</v>
      </c>
      <c r="C603" s="61" t="s">
        <v>119</v>
      </c>
      <c r="E603" s="3">
        <v>321211</v>
      </c>
      <c r="F603" s="2">
        <v>2435</v>
      </c>
      <c r="G603" s="4" t="s">
        <v>1741</v>
      </c>
    </row>
    <row r="604" spans="1:7" ht="14.5" x14ac:dyDescent="0.35">
      <c r="A604" s="59">
        <v>2771</v>
      </c>
      <c r="B604" s="60">
        <v>323111</v>
      </c>
      <c r="C604" s="61" t="s">
        <v>762</v>
      </c>
      <c r="E604" s="3">
        <v>337215</v>
      </c>
      <c r="F604" s="2">
        <v>2426</v>
      </c>
      <c r="G604" s="4" t="s">
        <v>1742</v>
      </c>
    </row>
    <row r="605" spans="1:7" ht="14.5" x14ac:dyDescent="0.35">
      <c r="A605" s="59">
        <v>2771</v>
      </c>
      <c r="B605" s="60">
        <v>323111</v>
      </c>
      <c r="C605" s="61" t="s">
        <v>762</v>
      </c>
      <c r="E605" s="3">
        <v>332510</v>
      </c>
      <c r="F605" s="2">
        <v>3429</v>
      </c>
      <c r="G605" s="4" t="s">
        <v>407</v>
      </c>
    </row>
    <row r="606" spans="1:7" ht="14.5" x14ac:dyDescent="0.35">
      <c r="A606" s="59">
        <v>2771</v>
      </c>
      <c r="B606" s="60">
        <v>323111</v>
      </c>
      <c r="C606" s="61" t="s">
        <v>762</v>
      </c>
      <c r="E606" s="3">
        <v>332722</v>
      </c>
      <c r="F606" s="2">
        <v>3429</v>
      </c>
      <c r="G606" s="4" t="s">
        <v>1743</v>
      </c>
    </row>
    <row r="607" spans="1:7" ht="14.5" x14ac:dyDescent="0.35">
      <c r="A607" s="59">
        <v>2771</v>
      </c>
      <c r="B607" s="60">
        <v>323111</v>
      </c>
      <c r="C607" s="61" t="s">
        <v>762</v>
      </c>
      <c r="E607" s="3">
        <v>332919</v>
      </c>
      <c r="F607" s="2">
        <v>3429</v>
      </c>
      <c r="G607" s="4" t="s">
        <v>1744</v>
      </c>
    </row>
    <row r="608" spans="1:7" ht="14.5" x14ac:dyDescent="0.35">
      <c r="A608" s="59">
        <v>2771</v>
      </c>
      <c r="B608" s="60">
        <v>323111</v>
      </c>
      <c r="C608" s="61" t="s">
        <v>762</v>
      </c>
      <c r="E608" s="3">
        <v>333923</v>
      </c>
      <c r="F608" s="2">
        <v>3429</v>
      </c>
      <c r="G608" s="4" t="s">
        <v>1745</v>
      </c>
    </row>
    <row r="609" spans="1:7" ht="14.5" x14ac:dyDescent="0.35">
      <c r="A609" s="59">
        <v>2771</v>
      </c>
      <c r="B609" s="60">
        <v>323111</v>
      </c>
      <c r="C609" s="61" t="s">
        <v>762</v>
      </c>
      <c r="E609" s="3">
        <v>334519</v>
      </c>
      <c r="F609" s="2">
        <v>3429</v>
      </c>
      <c r="G609" s="4" t="s">
        <v>1746</v>
      </c>
    </row>
    <row r="610" spans="1:7" ht="14.5" x14ac:dyDescent="0.35">
      <c r="A610" s="59">
        <v>2771</v>
      </c>
      <c r="B610" s="60">
        <v>323111</v>
      </c>
      <c r="C610" s="61" t="s">
        <v>762</v>
      </c>
      <c r="E610" s="3">
        <v>336390</v>
      </c>
      <c r="F610" s="2">
        <v>3429</v>
      </c>
      <c r="G610" s="4" t="s">
        <v>1747</v>
      </c>
    </row>
    <row r="611" spans="1:7" ht="14.5" x14ac:dyDescent="0.35">
      <c r="A611" s="59">
        <v>2782</v>
      </c>
      <c r="B611" s="60">
        <v>323111</v>
      </c>
      <c r="C611" s="61" t="s">
        <v>763</v>
      </c>
      <c r="E611" s="3">
        <v>423710</v>
      </c>
      <c r="F611" s="2">
        <v>5072</v>
      </c>
      <c r="G611" s="4" t="s">
        <v>1748</v>
      </c>
    </row>
    <row r="612" spans="1:7" ht="14.5" x14ac:dyDescent="0.35">
      <c r="A612" s="59">
        <v>2782</v>
      </c>
      <c r="B612" s="60">
        <v>323111</v>
      </c>
      <c r="C612" s="61" t="s">
        <v>763</v>
      </c>
      <c r="E612" s="3">
        <v>444130</v>
      </c>
      <c r="F612" s="2">
        <v>5072</v>
      </c>
      <c r="G612" s="4" t="s">
        <v>1749</v>
      </c>
    </row>
    <row r="613" spans="1:7" ht="14.5" x14ac:dyDescent="0.35">
      <c r="A613" s="59">
        <v>2789</v>
      </c>
      <c r="B613" s="60">
        <v>323120</v>
      </c>
      <c r="C613" s="61" t="s">
        <v>120</v>
      </c>
      <c r="E613" s="3">
        <v>327420</v>
      </c>
      <c r="F613" s="2">
        <v>3275</v>
      </c>
      <c r="G613" s="4" t="s">
        <v>404</v>
      </c>
    </row>
    <row r="614" spans="1:7" ht="14.5" x14ac:dyDescent="0.35">
      <c r="A614" s="59">
        <v>2791</v>
      </c>
      <c r="B614" s="60">
        <v>323120</v>
      </c>
      <c r="C614" s="61" t="s">
        <v>121</v>
      </c>
      <c r="E614" s="3">
        <v>325194</v>
      </c>
      <c r="F614" s="2">
        <v>2861</v>
      </c>
      <c r="G614" s="4" t="s">
        <v>1750</v>
      </c>
    </row>
    <row r="615" spans="1:7" ht="14.5" x14ac:dyDescent="0.35">
      <c r="A615" s="59">
        <v>2796</v>
      </c>
      <c r="B615" s="60">
        <v>323120</v>
      </c>
      <c r="C615" s="61" t="s">
        <v>764</v>
      </c>
      <c r="E615" s="3">
        <v>336414</v>
      </c>
      <c r="F615" s="2">
        <v>3761</v>
      </c>
      <c r="G615" s="4" t="s">
        <v>1751</v>
      </c>
    </row>
    <row r="616" spans="1:7" ht="14.5" x14ac:dyDescent="0.35">
      <c r="A616" s="59">
        <v>2812</v>
      </c>
      <c r="B616" s="60">
        <v>325180</v>
      </c>
      <c r="C616" s="61" t="s">
        <v>122</v>
      </c>
      <c r="E616" s="3">
        <v>445120</v>
      </c>
      <c r="F616" s="2">
        <v>5411</v>
      </c>
      <c r="G616" s="4" t="s">
        <v>1752</v>
      </c>
    </row>
    <row r="617" spans="1:7" ht="14.5" x14ac:dyDescent="0.35">
      <c r="A617" s="59">
        <v>2813</v>
      </c>
      <c r="B617" s="60">
        <v>325120</v>
      </c>
      <c r="C617" s="61" t="s">
        <v>123</v>
      </c>
      <c r="E617" s="3">
        <v>447110</v>
      </c>
      <c r="F617" s="2">
        <v>5411</v>
      </c>
      <c r="G617" s="4" t="s">
        <v>1753</v>
      </c>
    </row>
    <row r="618" spans="1:7" ht="14.5" x14ac:dyDescent="0.35">
      <c r="A618" s="59">
        <v>2816</v>
      </c>
      <c r="B618" s="60">
        <v>325130</v>
      </c>
      <c r="C618" s="61" t="s">
        <v>765</v>
      </c>
      <c r="E618" s="3">
        <v>424410</v>
      </c>
      <c r="F618" s="2">
        <v>5141</v>
      </c>
      <c r="G618" s="4" t="s">
        <v>1754</v>
      </c>
    </row>
    <row r="619" spans="1:7" ht="14.5" x14ac:dyDescent="0.35">
      <c r="A619" s="59">
        <v>2816</v>
      </c>
      <c r="B619" s="60">
        <v>325130</v>
      </c>
      <c r="C619" s="61" t="s">
        <v>765</v>
      </c>
      <c r="E619" s="3">
        <v>445110</v>
      </c>
      <c r="F619" s="2">
        <v>5141</v>
      </c>
      <c r="G619" s="4" t="s">
        <v>1755</v>
      </c>
    </row>
    <row r="620" spans="1:7" ht="14.5" x14ac:dyDescent="0.35">
      <c r="A620" s="59">
        <v>2819</v>
      </c>
      <c r="B620" s="60">
        <v>211130</v>
      </c>
      <c r="C620" s="61" t="s">
        <v>766</v>
      </c>
      <c r="E620" s="3">
        <v>424490</v>
      </c>
      <c r="F620" s="2">
        <v>5149</v>
      </c>
      <c r="G620" s="4" t="s">
        <v>1756</v>
      </c>
    </row>
    <row r="621" spans="1:7" ht="14.5" x14ac:dyDescent="0.35">
      <c r="A621" s="59">
        <v>2819</v>
      </c>
      <c r="B621" s="60">
        <v>211130</v>
      </c>
      <c r="C621" s="61" t="s">
        <v>766</v>
      </c>
      <c r="E621" s="3">
        <v>453910</v>
      </c>
      <c r="F621" s="2">
        <v>5149</v>
      </c>
      <c r="G621" s="4" t="s">
        <v>1757</v>
      </c>
    </row>
    <row r="622" spans="1:7" ht="14.5" x14ac:dyDescent="0.35">
      <c r="A622" s="59">
        <v>2819</v>
      </c>
      <c r="B622" s="60">
        <v>211130</v>
      </c>
      <c r="C622" s="61" t="s">
        <v>766</v>
      </c>
      <c r="E622" s="3">
        <v>511191</v>
      </c>
      <c r="F622" s="2">
        <v>2771</v>
      </c>
      <c r="G622" s="4" t="s">
        <v>1758</v>
      </c>
    </row>
    <row r="623" spans="1:7" ht="14.5" x14ac:dyDescent="0.35">
      <c r="A623" s="59">
        <v>2819</v>
      </c>
      <c r="B623" s="60">
        <v>211130</v>
      </c>
      <c r="C623" s="61" t="s">
        <v>766</v>
      </c>
      <c r="E623" s="3">
        <v>331511</v>
      </c>
      <c r="F623" s="2">
        <v>3321</v>
      </c>
      <c r="G623" s="4" t="s">
        <v>1759</v>
      </c>
    </row>
    <row r="624" spans="1:7" ht="14.5" x14ac:dyDescent="0.35">
      <c r="A624" s="59">
        <v>2819</v>
      </c>
      <c r="B624" s="60">
        <v>211130</v>
      </c>
      <c r="C624" s="61" t="s">
        <v>766</v>
      </c>
      <c r="E624" s="3">
        <v>111332</v>
      </c>
      <c r="F624" s="2">
        <v>172</v>
      </c>
      <c r="G624" s="4" t="s">
        <v>1760</v>
      </c>
    </row>
    <row r="625" spans="1:7" ht="14.5" x14ac:dyDescent="0.35">
      <c r="A625" s="59">
        <v>2821</v>
      </c>
      <c r="B625" s="60">
        <v>325211</v>
      </c>
      <c r="C625" s="61" t="s">
        <v>767</v>
      </c>
      <c r="E625" s="3">
        <v>424510</v>
      </c>
      <c r="F625" s="2">
        <v>5153</v>
      </c>
      <c r="G625" s="4" t="s">
        <v>1761</v>
      </c>
    </row>
    <row r="626" spans="1:7" ht="14.5" x14ac:dyDescent="0.35">
      <c r="A626" s="59">
        <v>2822</v>
      </c>
      <c r="B626" s="60">
        <v>325212</v>
      </c>
      <c r="C626" s="61" t="s">
        <v>124</v>
      </c>
      <c r="E626" s="3">
        <v>444220</v>
      </c>
      <c r="F626" s="2">
        <v>5153</v>
      </c>
      <c r="G626" s="4" t="s">
        <v>1762</v>
      </c>
    </row>
    <row r="627" spans="1:7" ht="14.5" x14ac:dyDescent="0.35">
      <c r="A627" s="59">
        <v>2823</v>
      </c>
      <c r="B627" s="60">
        <v>325220</v>
      </c>
      <c r="C627" s="61" t="s">
        <v>125</v>
      </c>
      <c r="E627" s="3">
        <v>212221</v>
      </c>
      <c r="F627" s="2">
        <v>1041</v>
      </c>
      <c r="G627" s="4" t="s">
        <v>1763</v>
      </c>
    </row>
    <row r="628" spans="1:7" ht="14.5" x14ac:dyDescent="0.35">
      <c r="A628" s="59">
        <v>2824</v>
      </c>
      <c r="B628" s="60">
        <v>325220</v>
      </c>
      <c r="C628" s="61" t="s">
        <v>768</v>
      </c>
      <c r="E628" s="3">
        <v>327213</v>
      </c>
      <c r="F628" s="2">
        <v>3221</v>
      </c>
      <c r="G628" s="4" t="s">
        <v>1764</v>
      </c>
    </row>
    <row r="629" spans="1:7" ht="14.5" x14ac:dyDescent="0.35">
      <c r="A629" s="59">
        <v>2833</v>
      </c>
      <c r="B629" s="60">
        <v>325411</v>
      </c>
      <c r="C629" s="61" t="s">
        <v>769</v>
      </c>
      <c r="E629" s="3">
        <v>238150</v>
      </c>
      <c r="F629" s="2">
        <v>1793</v>
      </c>
      <c r="G629" s="4" t="s">
        <v>1765</v>
      </c>
    </row>
    <row r="630" spans="1:7" ht="14.5" x14ac:dyDescent="0.35">
      <c r="A630" s="59">
        <v>2834</v>
      </c>
      <c r="B630" s="60">
        <v>325412</v>
      </c>
      <c r="C630" s="61" t="s">
        <v>770</v>
      </c>
      <c r="E630" s="3">
        <v>493110</v>
      </c>
      <c r="F630" s="2">
        <v>4225</v>
      </c>
      <c r="G630" s="4" t="s">
        <v>1766</v>
      </c>
    </row>
    <row r="631" spans="1:7" ht="14.5" x14ac:dyDescent="0.35">
      <c r="A631" s="59">
        <v>2835</v>
      </c>
      <c r="B631" s="60">
        <v>325412</v>
      </c>
      <c r="C631" s="61" t="s">
        <v>771</v>
      </c>
      <c r="E631" s="3">
        <v>531130</v>
      </c>
      <c r="F631" s="2">
        <v>4225</v>
      </c>
      <c r="G631" s="4" t="s">
        <v>1767</v>
      </c>
    </row>
    <row r="632" spans="1:7" ht="14.5" x14ac:dyDescent="0.35">
      <c r="A632" s="59">
        <v>2835</v>
      </c>
      <c r="B632" s="60">
        <v>325412</v>
      </c>
      <c r="C632" s="61" t="s">
        <v>771</v>
      </c>
      <c r="E632" s="3">
        <v>622110</v>
      </c>
      <c r="F632" s="2">
        <v>8062</v>
      </c>
      <c r="G632" s="4" t="s">
        <v>1768</v>
      </c>
    </row>
    <row r="633" spans="1:7" ht="14.5" x14ac:dyDescent="0.35">
      <c r="A633" s="59">
        <v>2836</v>
      </c>
      <c r="B633" s="60">
        <v>325414</v>
      </c>
      <c r="C633" s="61" t="s">
        <v>772</v>
      </c>
      <c r="E633" s="3">
        <v>112990</v>
      </c>
      <c r="F633" s="2">
        <v>219</v>
      </c>
      <c r="G633" s="4" t="s">
        <v>1769</v>
      </c>
    </row>
    <row r="634" spans="1:7" ht="14.5" x14ac:dyDescent="0.35">
      <c r="A634" s="59">
        <v>2841</v>
      </c>
      <c r="B634" s="60">
        <v>325611</v>
      </c>
      <c r="C634" s="61" t="s">
        <v>773</v>
      </c>
      <c r="E634" s="3">
        <v>921190</v>
      </c>
      <c r="F634" s="2">
        <v>9199</v>
      </c>
      <c r="G634" s="4" t="s">
        <v>1770</v>
      </c>
    </row>
    <row r="635" spans="1:7" ht="14.5" x14ac:dyDescent="0.35">
      <c r="A635" s="59">
        <v>2842</v>
      </c>
      <c r="B635" s="60">
        <v>325612</v>
      </c>
      <c r="C635" s="61" t="s">
        <v>774</v>
      </c>
      <c r="E635" s="3">
        <v>811111</v>
      </c>
      <c r="F635" s="2">
        <v>7538</v>
      </c>
      <c r="G635" s="4" t="s">
        <v>1771</v>
      </c>
    </row>
    <row r="636" spans="1:7" ht="14.5" x14ac:dyDescent="0.35">
      <c r="A636" s="59">
        <v>2843</v>
      </c>
      <c r="B636" s="60">
        <v>325613</v>
      </c>
      <c r="C636" s="61" t="s">
        <v>775</v>
      </c>
      <c r="E636" s="3">
        <v>447190</v>
      </c>
      <c r="F636" s="2">
        <v>5541</v>
      </c>
      <c r="G636" s="4" t="s">
        <v>1772</v>
      </c>
    </row>
    <row r="637" spans="1:7" ht="14.5" x14ac:dyDescent="0.35">
      <c r="A637" s="59">
        <v>2844</v>
      </c>
      <c r="B637" s="60">
        <v>325611</v>
      </c>
      <c r="C637" s="61" t="s">
        <v>776</v>
      </c>
      <c r="E637" s="3">
        <v>339991</v>
      </c>
      <c r="F637" s="2">
        <v>3053</v>
      </c>
      <c r="G637" s="4" t="s">
        <v>1773</v>
      </c>
    </row>
    <row r="638" spans="1:7" ht="14.5" x14ac:dyDescent="0.35">
      <c r="A638" s="59">
        <v>2844</v>
      </c>
      <c r="B638" s="60">
        <v>325611</v>
      </c>
      <c r="C638" s="61" t="s">
        <v>776</v>
      </c>
      <c r="E638" s="3">
        <v>221210</v>
      </c>
      <c r="F638" s="2">
        <v>4923</v>
      </c>
      <c r="G638" s="4" t="s">
        <v>1774</v>
      </c>
    </row>
    <row r="639" spans="1:7" ht="14.5" x14ac:dyDescent="0.35">
      <c r="A639" s="59">
        <v>2851</v>
      </c>
      <c r="B639" s="60">
        <v>325510</v>
      </c>
      <c r="C639" s="61" t="s">
        <v>777</v>
      </c>
      <c r="E639" s="3">
        <v>333249</v>
      </c>
      <c r="F639" s="2">
        <v>2599</v>
      </c>
      <c r="G639" s="4" t="s">
        <v>1775</v>
      </c>
    </row>
    <row r="640" spans="1:7" ht="14.5" x14ac:dyDescent="0.35">
      <c r="A640" s="59">
        <v>2861</v>
      </c>
      <c r="B640" s="60">
        <v>325194</v>
      </c>
      <c r="C640" s="61" t="s">
        <v>126</v>
      </c>
      <c r="E640" s="3">
        <v>333994</v>
      </c>
      <c r="F640" s="2">
        <v>2599</v>
      </c>
      <c r="G640" s="4" t="s">
        <v>1776</v>
      </c>
    </row>
    <row r="641" spans="1:7" ht="14.5" x14ac:dyDescent="0.35">
      <c r="A641" s="59">
        <v>2865</v>
      </c>
      <c r="B641" s="60">
        <v>325110</v>
      </c>
      <c r="C641" s="61" t="s">
        <v>778</v>
      </c>
      <c r="E641" s="3">
        <v>333997</v>
      </c>
      <c r="F641" s="2">
        <v>2599</v>
      </c>
      <c r="G641" s="4" t="s">
        <v>1777</v>
      </c>
    </row>
    <row r="642" spans="1:7" ht="14.5" x14ac:dyDescent="0.35">
      <c r="A642" s="59">
        <v>2865</v>
      </c>
      <c r="B642" s="60">
        <v>325110</v>
      </c>
      <c r="C642" s="61" t="s">
        <v>778</v>
      </c>
      <c r="E642" s="3">
        <v>333999</v>
      </c>
      <c r="F642" s="2">
        <v>2599</v>
      </c>
      <c r="G642" s="4" t="s">
        <v>1778</v>
      </c>
    </row>
    <row r="643" spans="1:7" ht="14.5" x14ac:dyDescent="0.35">
      <c r="A643" s="59">
        <v>2865</v>
      </c>
      <c r="B643" s="60">
        <v>325110</v>
      </c>
      <c r="C643" s="61" t="s">
        <v>778</v>
      </c>
      <c r="E643" s="3">
        <v>423210</v>
      </c>
      <c r="F643" s="2">
        <v>5021</v>
      </c>
      <c r="G643" s="4" t="s">
        <v>1779</v>
      </c>
    </row>
    <row r="644" spans="1:7" ht="14.5" x14ac:dyDescent="0.35">
      <c r="A644" s="59">
        <v>2869</v>
      </c>
      <c r="B644" s="60">
        <v>325110</v>
      </c>
      <c r="C644" s="61" t="s">
        <v>779</v>
      </c>
      <c r="E644" s="3">
        <v>442110</v>
      </c>
      <c r="F644" s="2">
        <v>5021</v>
      </c>
      <c r="G644" s="4" t="s">
        <v>1780</v>
      </c>
    </row>
    <row r="645" spans="1:7" ht="14.5" x14ac:dyDescent="0.35">
      <c r="A645" s="59">
        <v>2869</v>
      </c>
      <c r="B645" s="60">
        <v>325110</v>
      </c>
      <c r="C645" s="61" t="s">
        <v>779</v>
      </c>
      <c r="E645" s="3">
        <v>112930</v>
      </c>
      <c r="F645" s="2">
        <v>271</v>
      </c>
      <c r="G645" s="4" t="s">
        <v>357</v>
      </c>
    </row>
    <row r="646" spans="1:7" ht="14.5" x14ac:dyDescent="0.35">
      <c r="A646" s="59">
        <v>2869</v>
      </c>
      <c r="B646" s="60">
        <v>325110</v>
      </c>
      <c r="C646" s="61" t="s">
        <v>779</v>
      </c>
      <c r="E646" s="3">
        <v>812210</v>
      </c>
      <c r="F646" s="2">
        <v>7261</v>
      </c>
      <c r="G646" s="4" t="s">
        <v>1781</v>
      </c>
    </row>
    <row r="647" spans="1:7" ht="14.5" x14ac:dyDescent="0.35">
      <c r="A647" s="59">
        <v>2869</v>
      </c>
      <c r="B647" s="60">
        <v>325110</v>
      </c>
      <c r="C647" s="61" t="s">
        <v>779</v>
      </c>
      <c r="E647" s="3">
        <v>522320</v>
      </c>
      <c r="F647" s="2">
        <v>6099</v>
      </c>
      <c r="G647" s="4" t="s">
        <v>1782</v>
      </c>
    </row>
    <row r="648" spans="1:7" ht="14.5" x14ac:dyDescent="0.35">
      <c r="A648" s="59">
        <v>2869</v>
      </c>
      <c r="B648" s="60">
        <v>325110</v>
      </c>
      <c r="C648" s="61" t="s">
        <v>779</v>
      </c>
      <c r="E648" s="3">
        <v>522390</v>
      </c>
      <c r="F648" s="2">
        <v>6099</v>
      </c>
      <c r="G648" s="4" t="s">
        <v>1783</v>
      </c>
    </row>
    <row r="649" spans="1:7" ht="14.5" x14ac:dyDescent="0.35">
      <c r="A649" s="59">
        <v>2869</v>
      </c>
      <c r="B649" s="60">
        <v>325110</v>
      </c>
      <c r="C649" s="61" t="s">
        <v>779</v>
      </c>
      <c r="E649" s="3">
        <v>523130</v>
      </c>
      <c r="F649" s="2">
        <v>6099</v>
      </c>
      <c r="G649" s="4" t="s">
        <v>1784</v>
      </c>
    </row>
    <row r="650" spans="1:7" ht="14.5" x14ac:dyDescent="0.35">
      <c r="A650" s="59">
        <v>2869</v>
      </c>
      <c r="B650" s="60">
        <v>325110</v>
      </c>
      <c r="C650" s="61" t="s">
        <v>779</v>
      </c>
      <c r="E650" s="3">
        <v>111336</v>
      </c>
      <c r="F650" s="2">
        <v>179</v>
      </c>
      <c r="G650" s="4" t="s">
        <v>1785</v>
      </c>
    </row>
    <row r="651" spans="1:7" ht="14.5" x14ac:dyDescent="0.35">
      <c r="A651" s="59">
        <v>2873</v>
      </c>
      <c r="B651" s="60">
        <v>325311</v>
      </c>
      <c r="C651" s="61" t="s">
        <v>127</v>
      </c>
      <c r="E651" s="3">
        <v>311412</v>
      </c>
      <c r="F651" s="2">
        <v>2038</v>
      </c>
      <c r="G651" s="4" t="s">
        <v>1786</v>
      </c>
    </row>
    <row r="652" spans="1:7" ht="14.5" x14ac:dyDescent="0.35">
      <c r="A652" s="59">
        <v>2874</v>
      </c>
      <c r="B652" s="60">
        <v>325312</v>
      </c>
      <c r="C652" s="61" t="s">
        <v>128</v>
      </c>
      <c r="E652" s="3">
        <v>311411</v>
      </c>
      <c r="F652" s="2">
        <v>2037</v>
      </c>
      <c r="G652" s="4" t="s">
        <v>1787</v>
      </c>
    </row>
    <row r="653" spans="1:7" ht="14.5" x14ac:dyDescent="0.35">
      <c r="A653" s="59">
        <v>2875</v>
      </c>
      <c r="B653" s="60">
        <v>325314</v>
      </c>
      <c r="C653" s="61" t="s">
        <v>129</v>
      </c>
      <c r="E653" s="3">
        <v>311813</v>
      </c>
      <c r="F653" s="2">
        <v>2053</v>
      </c>
      <c r="G653" s="4" t="s">
        <v>1788</v>
      </c>
    </row>
    <row r="654" spans="1:7" ht="14.5" x14ac:dyDescent="0.35">
      <c r="A654" s="59">
        <v>2879</v>
      </c>
      <c r="B654" s="60">
        <v>325320</v>
      </c>
      <c r="C654" s="61" t="s">
        <v>780</v>
      </c>
      <c r="E654" s="3">
        <v>424480</v>
      </c>
      <c r="F654" s="2">
        <v>5148</v>
      </c>
      <c r="G654" s="4" t="s">
        <v>1789</v>
      </c>
    </row>
    <row r="655" spans="1:7" ht="14.5" x14ac:dyDescent="0.35">
      <c r="A655" s="59">
        <v>2891</v>
      </c>
      <c r="B655" s="60">
        <v>325520</v>
      </c>
      <c r="C655" s="61" t="s">
        <v>130</v>
      </c>
      <c r="E655" s="3">
        <v>445230</v>
      </c>
      <c r="F655" s="2">
        <v>5148</v>
      </c>
      <c r="G655" s="4" t="s">
        <v>1790</v>
      </c>
    </row>
    <row r="656" spans="1:7" ht="14.5" x14ac:dyDescent="0.35">
      <c r="A656" s="59">
        <v>2892</v>
      </c>
      <c r="B656" s="60">
        <v>325920</v>
      </c>
      <c r="C656" s="61" t="s">
        <v>131</v>
      </c>
      <c r="E656" s="3">
        <v>488510</v>
      </c>
      <c r="F656" s="2">
        <v>4731</v>
      </c>
      <c r="G656" s="4" t="s">
        <v>1791</v>
      </c>
    </row>
    <row r="657" spans="1:7" ht="14.5" x14ac:dyDescent="0.35">
      <c r="A657" s="59">
        <v>2893</v>
      </c>
      <c r="B657" s="60">
        <v>325910</v>
      </c>
      <c r="C657" s="61" t="s">
        <v>132</v>
      </c>
      <c r="E657" s="3">
        <v>541614</v>
      </c>
      <c r="F657" s="2">
        <v>4731</v>
      </c>
      <c r="G657" s="4" t="s">
        <v>1792</v>
      </c>
    </row>
    <row r="658" spans="1:7" ht="14.5" x14ac:dyDescent="0.35">
      <c r="A658" s="59">
        <v>2895</v>
      </c>
      <c r="B658" s="60">
        <v>325180</v>
      </c>
      <c r="C658" s="61" t="s">
        <v>133</v>
      </c>
      <c r="E658" s="3">
        <v>115310</v>
      </c>
      <c r="F658" s="2">
        <v>851</v>
      </c>
      <c r="G658" s="4" t="s">
        <v>361</v>
      </c>
    </row>
    <row r="659" spans="1:7" ht="14.5" x14ac:dyDescent="0.35">
      <c r="A659" s="59">
        <v>2899</v>
      </c>
      <c r="B659" s="60">
        <v>311942</v>
      </c>
      <c r="C659" s="61" t="s">
        <v>781</v>
      </c>
      <c r="E659" s="3">
        <v>113210</v>
      </c>
      <c r="F659" s="2">
        <v>831</v>
      </c>
      <c r="G659" s="4" t="s">
        <v>1793</v>
      </c>
    </row>
    <row r="660" spans="1:7" ht="14.5" x14ac:dyDescent="0.35">
      <c r="A660" s="59">
        <v>2899</v>
      </c>
      <c r="B660" s="60">
        <v>311942</v>
      </c>
      <c r="C660" s="61" t="s">
        <v>781</v>
      </c>
      <c r="E660" s="3">
        <v>522293</v>
      </c>
      <c r="F660" s="2">
        <v>6081</v>
      </c>
      <c r="G660" s="4" t="s">
        <v>1794</v>
      </c>
    </row>
    <row r="661" spans="1:7" ht="14.5" x14ac:dyDescent="0.35">
      <c r="A661" s="59">
        <v>2899</v>
      </c>
      <c r="B661" s="60">
        <v>311942</v>
      </c>
      <c r="C661" s="61" t="s">
        <v>781</v>
      </c>
      <c r="E661" s="3">
        <v>316998</v>
      </c>
      <c r="F661" s="2">
        <v>3131</v>
      </c>
      <c r="G661" s="4" t="s">
        <v>1795</v>
      </c>
    </row>
    <row r="662" spans="1:7" ht="14.5" x14ac:dyDescent="0.35">
      <c r="A662" s="59">
        <v>2899</v>
      </c>
      <c r="B662" s="60">
        <v>311942</v>
      </c>
      <c r="C662" s="61" t="s">
        <v>781</v>
      </c>
      <c r="E662" s="3">
        <v>339993</v>
      </c>
      <c r="F662" s="2">
        <v>3131</v>
      </c>
      <c r="G662" s="4" t="s">
        <v>1796</v>
      </c>
    </row>
    <row r="663" spans="1:7" ht="14.5" x14ac:dyDescent="0.35">
      <c r="A663" s="59">
        <v>2911</v>
      </c>
      <c r="B663" s="60">
        <v>324110</v>
      </c>
      <c r="C663" s="61" t="s">
        <v>134</v>
      </c>
      <c r="E663" s="3">
        <v>424340</v>
      </c>
      <c r="F663" s="2">
        <v>5139</v>
      </c>
      <c r="G663" s="4" t="s">
        <v>1797</v>
      </c>
    </row>
    <row r="664" spans="1:7" ht="14.5" x14ac:dyDescent="0.35">
      <c r="A664" s="59">
        <v>2951</v>
      </c>
      <c r="B664" s="60">
        <v>324121</v>
      </c>
      <c r="C664" s="61" t="s">
        <v>135</v>
      </c>
      <c r="E664" s="3">
        <v>448210</v>
      </c>
      <c r="F664" s="2">
        <v>5139</v>
      </c>
      <c r="G664" s="4" t="s">
        <v>1798</v>
      </c>
    </row>
    <row r="665" spans="1:7" ht="14.5" x14ac:dyDescent="0.35">
      <c r="A665" s="59">
        <v>2952</v>
      </c>
      <c r="B665" s="60">
        <v>324122</v>
      </c>
      <c r="C665" s="61" t="s">
        <v>136</v>
      </c>
      <c r="E665" s="3">
        <v>333241</v>
      </c>
      <c r="F665" s="2">
        <v>3556</v>
      </c>
      <c r="G665" s="4" t="s">
        <v>1799</v>
      </c>
    </row>
    <row r="666" spans="1:7" ht="14.5" x14ac:dyDescent="0.35">
      <c r="A666" s="59">
        <v>2992</v>
      </c>
      <c r="B666" s="60">
        <v>324191</v>
      </c>
      <c r="C666" s="61" t="s">
        <v>137</v>
      </c>
      <c r="E666" s="3">
        <v>311830</v>
      </c>
      <c r="F666" s="2">
        <v>2099</v>
      </c>
      <c r="G666" s="4" t="s">
        <v>1800</v>
      </c>
    </row>
    <row r="667" spans="1:7" ht="14.5" x14ac:dyDescent="0.35">
      <c r="A667" s="59">
        <v>2999</v>
      </c>
      <c r="B667" s="60">
        <v>324199</v>
      </c>
      <c r="C667" s="61" t="s">
        <v>782</v>
      </c>
      <c r="E667" s="3">
        <v>311991</v>
      </c>
      <c r="F667" s="2">
        <v>2099</v>
      </c>
      <c r="G667" s="4" t="s">
        <v>1801</v>
      </c>
    </row>
    <row r="668" spans="1:7" ht="14.5" x14ac:dyDescent="0.35">
      <c r="A668" s="59">
        <v>3011</v>
      </c>
      <c r="B668" s="60">
        <v>326211</v>
      </c>
      <c r="C668" s="61" t="s">
        <v>138</v>
      </c>
      <c r="E668" s="3">
        <v>111411</v>
      </c>
      <c r="F668" s="2">
        <v>182</v>
      </c>
      <c r="G668" s="4" t="s">
        <v>1802</v>
      </c>
    </row>
    <row r="669" spans="1:7" ht="14.5" x14ac:dyDescent="0.35">
      <c r="A669" s="59">
        <v>3021</v>
      </c>
      <c r="B669" s="60">
        <v>316210</v>
      </c>
      <c r="C669" s="61" t="s">
        <v>139</v>
      </c>
      <c r="E669" s="3">
        <v>111419</v>
      </c>
      <c r="F669" s="2">
        <v>182</v>
      </c>
      <c r="G669" s="4" t="s">
        <v>1803</v>
      </c>
    </row>
    <row r="670" spans="1:7" ht="14.5" x14ac:dyDescent="0.35">
      <c r="A670" s="59">
        <v>3052</v>
      </c>
      <c r="B670" s="60">
        <v>326220</v>
      </c>
      <c r="C670" s="61" t="s">
        <v>783</v>
      </c>
      <c r="E670" s="3">
        <v>322212</v>
      </c>
      <c r="F670" s="2">
        <v>2657</v>
      </c>
      <c r="G670" s="4" t="s">
        <v>1804</v>
      </c>
    </row>
    <row r="671" spans="1:7" ht="14.5" x14ac:dyDescent="0.35">
      <c r="A671" s="59">
        <v>3053</v>
      </c>
      <c r="B671" s="60">
        <v>339991</v>
      </c>
      <c r="C671" s="61" t="s">
        <v>784</v>
      </c>
      <c r="E671" s="3">
        <v>332912</v>
      </c>
      <c r="F671" s="2">
        <v>3492</v>
      </c>
      <c r="G671" s="4" t="s">
        <v>1805</v>
      </c>
    </row>
    <row r="672" spans="1:7" ht="14.5" x14ac:dyDescent="0.35">
      <c r="A672" s="59">
        <v>3061</v>
      </c>
      <c r="B672" s="60">
        <v>326291</v>
      </c>
      <c r="C672" s="61" t="s">
        <v>785</v>
      </c>
      <c r="E672" s="3">
        <v>333996</v>
      </c>
      <c r="F672" s="2">
        <v>3594</v>
      </c>
      <c r="G672" s="4" t="s">
        <v>1806</v>
      </c>
    </row>
    <row r="673" spans="1:7" ht="14.5" x14ac:dyDescent="0.35">
      <c r="A673" s="59">
        <v>3061</v>
      </c>
      <c r="B673" s="60">
        <v>326291</v>
      </c>
      <c r="C673" s="61" t="s">
        <v>785</v>
      </c>
      <c r="E673" s="3">
        <v>333995</v>
      </c>
      <c r="F673" s="2">
        <v>3593</v>
      </c>
      <c r="G673" s="4" t="s">
        <v>1807</v>
      </c>
    </row>
    <row r="674" spans="1:7" ht="14.5" x14ac:dyDescent="0.35">
      <c r="A674" s="59">
        <v>3069</v>
      </c>
      <c r="B674" s="60">
        <v>313320</v>
      </c>
      <c r="C674" s="61" t="s">
        <v>786</v>
      </c>
      <c r="E674" s="3">
        <v>334514</v>
      </c>
      <c r="F674" s="2">
        <v>3824</v>
      </c>
      <c r="G674" s="4" t="s">
        <v>1808</v>
      </c>
    </row>
    <row r="675" spans="1:7" ht="14.5" x14ac:dyDescent="0.35">
      <c r="A675" s="59">
        <v>3069</v>
      </c>
      <c r="B675" s="60">
        <v>313320</v>
      </c>
      <c r="C675" s="61" t="s">
        <v>786</v>
      </c>
      <c r="E675" s="3">
        <v>424930</v>
      </c>
      <c r="F675" s="2">
        <v>5193</v>
      </c>
      <c r="G675" s="4" t="s">
        <v>1809</v>
      </c>
    </row>
    <row r="676" spans="1:7" ht="14.5" x14ac:dyDescent="0.35">
      <c r="A676" s="59">
        <v>3069</v>
      </c>
      <c r="B676" s="60">
        <v>313320</v>
      </c>
      <c r="C676" s="61" t="s">
        <v>786</v>
      </c>
      <c r="E676" s="3">
        <v>453110</v>
      </c>
      <c r="F676" s="2">
        <v>5992</v>
      </c>
      <c r="G676" s="4" t="s">
        <v>1810</v>
      </c>
    </row>
    <row r="677" spans="1:7" ht="14.5" x14ac:dyDescent="0.35">
      <c r="A677" s="59">
        <v>3069</v>
      </c>
      <c r="B677" s="60">
        <v>313320</v>
      </c>
      <c r="C677" s="61" t="s">
        <v>786</v>
      </c>
      <c r="E677" s="3">
        <v>238330</v>
      </c>
      <c r="F677" s="2">
        <v>1752</v>
      </c>
      <c r="G677" s="4" t="s">
        <v>363</v>
      </c>
    </row>
    <row r="678" spans="1:7" ht="14.5" x14ac:dyDescent="0.35">
      <c r="A678" s="59">
        <v>3069</v>
      </c>
      <c r="B678" s="60">
        <v>313320</v>
      </c>
      <c r="C678" s="61" t="s">
        <v>786</v>
      </c>
      <c r="E678" s="3">
        <v>311930</v>
      </c>
      <c r="F678" s="2">
        <v>2087</v>
      </c>
      <c r="G678" s="4" t="s">
        <v>374</v>
      </c>
    </row>
    <row r="679" spans="1:7" ht="14.5" x14ac:dyDescent="0.35">
      <c r="A679" s="59">
        <v>3069</v>
      </c>
      <c r="B679" s="60">
        <v>313320</v>
      </c>
      <c r="C679" s="61" t="s">
        <v>786</v>
      </c>
      <c r="E679" s="3">
        <v>327211</v>
      </c>
      <c r="F679" s="2">
        <v>3211</v>
      </c>
      <c r="G679" s="4" t="s">
        <v>1811</v>
      </c>
    </row>
    <row r="680" spans="1:7" ht="14.5" x14ac:dyDescent="0.35">
      <c r="A680" s="59">
        <v>3069</v>
      </c>
      <c r="B680" s="60">
        <v>313320</v>
      </c>
      <c r="C680" s="61" t="s">
        <v>786</v>
      </c>
      <c r="E680" s="3">
        <v>424460</v>
      </c>
      <c r="F680" s="2">
        <v>5146</v>
      </c>
      <c r="G680" s="4" t="s">
        <v>1812</v>
      </c>
    </row>
    <row r="681" spans="1:7" ht="14.5" x14ac:dyDescent="0.35">
      <c r="A681" s="59">
        <v>3069</v>
      </c>
      <c r="B681" s="60">
        <v>313320</v>
      </c>
      <c r="C681" s="61" t="s">
        <v>786</v>
      </c>
      <c r="E681" s="3">
        <v>445220</v>
      </c>
      <c r="F681" s="2">
        <v>5146</v>
      </c>
      <c r="G681" s="4" t="s">
        <v>1813</v>
      </c>
    </row>
    <row r="682" spans="1:7" ht="14.5" x14ac:dyDescent="0.35">
      <c r="A682" s="59">
        <v>3069</v>
      </c>
      <c r="B682" s="60">
        <v>313320</v>
      </c>
      <c r="C682" s="61" t="s">
        <v>786</v>
      </c>
      <c r="E682" s="3">
        <v>524126</v>
      </c>
      <c r="F682" s="2">
        <v>6331</v>
      </c>
      <c r="G682" s="4" t="s">
        <v>1814</v>
      </c>
    </row>
    <row r="683" spans="1:7" ht="14.5" x14ac:dyDescent="0.35">
      <c r="A683" s="59">
        <v>3069</v>
      </c>
      <c r="B683" s="60">
        <v>313320</v>
      </c>
      <c r="C683" s="61" t="s">
        <v>786</v>
      </c>
      <c r="E683" s="3">
        <v>922160</v>
      </c>
      <c r="F683" s="2">
        <v>9224</v>
      </c>
      <c r="G683" s="4" t="s">
        <v>1815</v>
      </c>
    </row>
    <row r="684" spans="1:7" ht="14.5" x14ac:dyDescent="0.35">
      <c r="A684" s="59">
        <v>3081</v>
      </c>
      <c r="B684" s="60">
        <v>326113</v>
      </c>
      <c r="C684" s="61" t="s">
        <v>140</v>
      </c>
      <c r="E684" s="3">
        <v>114111</v>
      </c>
      <c r="F684" s="2">
        <v>912</v>
      </c>
      <c r="G684" s="4" t="s">
        <v>1816</v>
      </c>
    </row>
    <row r="685" spans="1:7" ht="14.5" x14ac:dyDescent="0.35">
      <c r="A685" s="59">
        <v>3082</v>
      </c>
      <c r="B685" s="60">
        <v>326121</v>
      </c>
      <c r="C685" s="61" t="s">
        <v>141</v>
      </c>
      <c r="E685" s="3">
        <v>921130</v>
      </c>
      <c r="F685" s="2">
        <v>9311</v>
      </c>
      <c r="G685" s="4" t="s">
        <v>1817</v>
      </c>
    </row>
    <row r="686" spans="1:7" ht="14.5" x14ac:dyDescent="0.35">
      <c r="A686" s="59">
        <v>3083</v>
      </c>
      <c r="B686" s="60">
        <v>326130</v>
      </c>
      <c r="C686" s="61" t="s">
        <v>787</v>
      </c>
      <c r="E686" s="3">
        <v>111219</v>
      </c>
      <c r="F686" s="2">
        <v>139</v>
      </c>
      <c r="G686" s="4" t="s">
        <v>1818</v>
      </c>
    </row>
    <row r="687" spans="1:7" ht="14.5" x14ac:dyDescent="0.35">
      <c r="A687" s="59">
        <v>3084</v>
      </c>
      <c r="B687" s="60">
        <v>326122</v>
      </c>
      <c r="C687" s="61" t="s">
        <v>142</v>
      </c>
      <c r="E687" s="3">
        <v>111940</v>
      </c>
      <c r="F687" s="2">
        <v>139</v>
      </c>
      <c r="G687" s="4" t="s">
        <v>1819</v>
      </c>
    </row>
    <row r="688" spans="1:7" ht="14.5" x14ac:dyDescent="0.35">
      <c r="A688" s="59">
        <v>3085</v>
      </c>
      <c r="B688" s="60">
        <v>326160</v>
      </c>
      <c r="C688" s="61" t="s">
        <v>143</v>
      </c>
      <c r="E688" s="3">
        <v>111992</v>
      </c>
      <c r="F688" s="2">
        <v>139</v>
      </c>
      <c r="G688" s="4" t="s">
        <v>1820</v>
      </c>
    </row>
    <row r="689" spans="1:7" ht="14.5" x14ac:dyDescent="0.35">
      <c r="A689" s="59">
        <v>3086</v>
      </c>
      <c r="B689" s="60">
        <v>326140</v>
      </c>
      <c r="C689" s="61" t="s">
        <v>788</v>
      </c>
      <c r="E689" s="3">
        <v>111998</v>
      </c>
      <c r="F689" s="2">
        <v>139</v>
      </c>
      <c r="G689" s="4" t="s">
        <v>1821</v>
      </c>
    </row>
    <row r="690" spans="1:7" ht="14.5" x14ac:dyDescent="0.35">
      <c r="A690" s="59">
        <v>3086</v>
      </c>
      <c r="B690" s="60">
        <v>326140</v>
      </c>
      <c r="C690" s="61" t="s">
        <v>788</v>
      </c>
      <c r="E690" s="3">
        <v>112519</v>
      </c>
      <c r="F690" s="2">
        <v>139</v>
      </c>
      <c r="G690" s="4" t="s">
        <v>1822</v>
      </c>
    </row>
    <row r="691" spans="1:7" ht="14.5" x14ac:dyDescent="0.35">
      <c r="A691" s="59">
        <v>3087</v>
      </c>
      <c r="B691" s="60">
        <v>325991</v>
      </c>
      <c r="C691" s="61" t="s">
        <v>789</v>
      </c>
      <c r="E691" s="3">
        <v>325314</v>
      </c>
      <c r="F691" s="2">
        <v>2875</v>
      </c>
      <c r="G691" s="4" t="s">
        <v>1823</v>
      </c>
    </row>
    <row r="692" spans="1:7" ht="14.5" x14ac:dyDescent="0.35">
      <c r="A692" s="59">
        <v>3088</v>
      </c>
      <c r="B692" s="60">
        <v>326191</v>
      </c>
      <c r="C692" s="61" t="s">
        <v>144</v>
      </c>
      <c r="E692" s="3">
        <v>212299</v>
      </c>
      <c r="F692" s="2">
        <v>1061</v>
      </c>
      <c r="G692" s="4" t="s">
        <v>1824</v>
      </c>
    </row>
    <row r="693" spans="1:7" ht="14.5" x14ac:dyDescent="0.35">
      <c r="A693" s="59">
        <v>3089</v>
      </c>
      <c r="B693" s="60">
        <v>326121</v>
      </c>
      <c r="C693" s="61" t="s">
        <v>790</v>
      </c>
      <c r="E693" s="3">
        <v>483212</v>
      </c>
      <c r="F693" s="2">
        <v>4482</v>
      </c>
      <c r="G693" s="4" t="s">
        <v>1825</v>
      </c>
    </row>
    <row r="694" spans="1:7" ht="14.5" x14ac:dyDescent="0.35">
      <c r="A694" s="59">
        <v>3089</v>
      </c>
      <c r="B694" s="60">
        <v>326121</v>
      </c>
      <c r="C694" s="61" t="s">
        <v>790</v>
      </c>
      <c r="E694" s="3">
        <v>522120</v>
      </c>
      <c r="F694" s="2">
        <v>6035</v>
      </c>
      <c r="G694" s="4" t="s">
        <v>1826</v>
      </c>
    </row>
    <row r="695" spans="1:7" ht="14.5" x14ac:dyDescent="0.35">
      <c r="A695" s="59">
        <v>3089</v>
      </c>
      <c r="B695" s="60">
        <v>326121</v>
      </c>
      <c r="C695" s="61" t="s">
        <v>790</v>
      </c>
      <c r="E695" s="3">
        <v>521110</v>
      </c>
      <c r="F695" s="2">
        <v>6011</v>
      </c>
      <c r="G695" s="4" t="s">
        <v>1827</v>
      </c>
    </row>
    <row r="696" spans="1:7" ht="14.5" x14ac:dyDescent="0.35">
      <c r="A696" s="59">
        <v>3089</v>
      </c>
      <c r="B696" s="60">
        <v>326121</v>
      </c>
      <c r="C696" s="61" t="s">
        <v>790</v>
      </c>
      <c r="E696" s="3">
        <v>522130</v>
      </c>
      <c r="F696" s="2">
        <v>6061</v>
      </c>
      <c r="G696" s="4" t="s">
        <v>1828</v>
      </c>
    </row>
    <row r="697" spans="1:7" ht="14.5" x14ac:dyDescent="0.35">
      <c r="A697" s="59">
        <v>3089</v>
      </c>
      <c r="B697" s="60">
        <v>326121</v>
      </c>
      <c r="C697" s="61" t="s">
        <v>790</v>
      </c>
      <c r="E697" s="3">
        <v>522292</v>
      </c>
      <c r="F697" s="2">
        <v>6111</v>
      </c>
      <c r="G697" s="4" t="s">
        <v>1829</v>
      </c>
    </row>
    <row r="698" spans="1:7" ht="14.5" x14ac:dyDescent="0.35">
      <c r="A698" s="59">
        <v>3089</v>
      </c>
      <c r="B698" s="60">
        <v>326121</v>
      </c>
      <c r="C698" s="61" t="s">
        <v>790</v>
      </c>
      <c r="E698" s="3">
        <v>522294</v>
      </c>
      <c r="F698" s="2">
        <v>6111</v>
      </c>
      <c r="G698" s="4" t="s">
        <v>1830</v>
      </c>
    </row>
    <row r="699" spans="1:7" ht="14.5" x14ac:dyDescent="0.35">
      <c r="A699" s="59">
        <v>3111</v>
      </c>
      <c r="B699" s="60">
        <v>316110</v>
      </c>
      <c r="C699" s="61" t="s">
        <v>145</v>
      </c>
      <c r="E699" s="3">
        <v>424590</v>
      </c>
      <c r="F699" s="2">
        <v>5159</v>
      </c>
      <c r="G699" s="4" t="s">
        <v>1831</v>
      </c>
    </row>
    <row r="700" spans="1:7" ht="14.5" x14ac:dyDescent="0.35">
      <c r="A700" s="59">
        <v>3131</v>
      </c>
      <c r="B700" s="60">
        <v>316998</v>
      </c>
      <c r="C700" s="61" t="s">
        <v>791</v>
      </c>
      <c r="E700" s="3">
        <v>424910</v>
      </c>
      <c r="F700" s="2">
        <v>5191</v>
      </c>
      <c r="G700" s="4" t="s">
        <v>1832</v>
      </c>
    </row>
    <row r="701" spans="1:7" ht="14.5" x14ac:dyDescent="0.35">
      <c r="A701" s="59">
        <v>3131</v>
      </c>
      <c r="B701" s="60">
        <v>316998</v>
      </c>
      <c r="C701" s="61" t="s">
        <v>791</v>
      </c>
      <c r="E701" s="3">
        <v>493130</v>
      </c>
      <c r="F701" s="2">
        <v>4221</v>
      </c>
      <c r="G701" s="4" t="s">
        <v>241</v>
      </c>
    </row>
    <row r="702" spans="1:7" ht="14.5" x14ac:dyDescent="0.35">
      <c r="A702" s="59">
        <v>3131</v>
      </c>
      <c r="B702" s="60">
        <v>316998</v>
      </c>
      <c r="C702" s="61" t="s">
        <v>791</v>
      </c>
      <c r="E702" s="3">
        <v>115116</v>
      </c>
      <c r="F702" s="2">
        <v>762</v>
      </c>
      <c r="G702" s="4" t="s">
        <v>1833</v>
      </c>
    </row>
    <row r="703" spans="1:7" ht="14.5" x14ac:dyDescent="0.35">
      <c r="A703" s="59">
        <v>3142</v>
      </c>
      <c r="B703" s="60">
        <v>316210</v>
      </c>
      <c r="C703" s="61" t="s">
        <v>146</v>
      </c>
      <c r="E703" s="3">
        <v>333111</v>
      </c>
      <c r="F703" s="2">
        <v>3523</v>
      </c>
      <c r="G703" s="4" t="s">
        <v>1834</v>
      </c>
    </row>
    <row r="704" spans="1:7" ht="14.5" x14ac:dyDescent="0.35">
      <c r="A704" s="59">
        <v>3143</v>
      </c>
      <c r="B704" s="60">
        <v>316210</v>
      </c>
      <c r="C704" s="61" t="s">
        <v>792</v>
      </c>
      <c r="E704" s="3">
        <v>333922</v>
      </c>
      <c r="F704" s="2">
        <v>3523</v>
      </c>
      <c r="G704" s="4" t="s">
        <v>1835</v>
      </c>
    </row>
    <row r="705" spans="1:7" ht="14.5" x14ac:dyDescent="0.35">
      <c r="A705" s="59">
        <v>3144</v>
      </c>
      <c r="B705" s="60">
        <v>316210</v>
      </c>
      <c r="C705" s="61" t="s">
        <v>793</v>
      </c>
      <c r="E705" s="3">
        <v>115115</v>
      </c>
      <c r="F705" s="2">
        <v>761</v>
      </c>
      <c r="G705" s="4" t="s">
        <v>1836</v>
      </c>
    </row>
    <row r="706" spans="1:7" ht="14.5" x14ac:dyDescent="0.35">
      <c r="A706" s="59">
        <v>3149</v>
      </c>
      <c r="B706" s="60">
        <v>316210</v>
      </c>
      <c r="C706" s="61" t="s">
        <v>794</v>
      </c>
      <c r="E706" s="3">
        <v>423820</v>
      </c>
      <c r="F706" s="2">
        <v>5083</v>
      </c>
      <c r="G706" s="4" t="s">
        <v>1837</v>
      </c>
    </row>
    <row r="707" spans="1:7" ht="14.5" x14ac:dyDescent="0.35">
      <c r="A707" s="59">
        <v>3151</v>
      </c>
      <c r="B707" s="60">
        <v>314999</v>
      </c>
      <c r="C707" s="61" t="s">
        <v>795</v>
      </c>
      <c r="E707" s="3">
        <v>444210</v>
      </c>
      <c r="F707" s="2">
        <v>5083</v>
      </c>
      <c r="G707" s="4" t="s">
        <v>1838</v>
      </c>
    </row>
    <row r="708" spans="1:7" ht="14.5" x14ac:dyDescent="0.35">
      <c r="A708" s="59">
        <v>3151</v>
      </c>
      <c r="B708" s="60">
        <v>314999</v>
      </c>
      <c r="C708" s="61" t="s">
        <v>795</v>
      </c>
      <c r="E708" s="3">
        <v>448140</v>
      </c>
      <c r="F708" s="2">
        <v>5651</v>
      </c>
      <c r="G708" s="4" t="s">
        <v>1839</v>
      </c>
    </row>
    <row r="709" spans="1:7" ht="14.5" x14ac:dyDescent="0.35">
      <c r="A709" s="59">
        <v>3151</v>
      </c>
      <c r="B709" s="60">
        <v>314999</v>
      </c>
      <c r="C709" s="61" t="s">
        <v>795</v>
      </c>
      <c r="E709" s="3">
        <v>561210</v>
      </c>
      <c r="F709" s="2">
        <v>8744</v>
      </c>
      <c r="G709" s="4" t="s">
        <v>504</v>
      </c>
    </row>
    <row r="710" spans="1:7" ht="14.5" x14ac:dyDescent="0.35">
      <c r="A710" s="59">
        <v>3151</v>
      </c>
      <c r="B710" s="60">
        <v>314999</v>
      </c>
      <c r="C710" s="61" t="s">
        <v>795</v>
      </c>
      <c r="E710" s="3">
        <v>332312</v>
      </c>
      <c r="F710" s="2">
        <v>3441</v>
      </c>
      <c r="G710" s="4" t="s">
        <v>1840</v>
      </c>
    </row>
    <row r="711" spans="1:7" ht="14.5" x14ac:dyDescent="0.35">
      <c r="A711" s="59">
        <v>3151</v>
      </c>
      <c r="B711" s="60">
        <v>314999</v>
      </c>
      <c r="C711" s="61" t="s">
        <v>795</v>
      </c>
      <c r="E711" s="3">
        <v>326199</v>
      </c>
      <c r="F711" s="2">
        <v>3069</v>
      </c>
      <c r="G711" s="4" t="s">
        <v>1841</v>
      </c>
    </row>
    <row r="712" spans="1:7" ht="14.5" x14ac:dyDescent="0.35">
      <c r="A712" s="59">
        <v>3161</v>
      </c>
      <c r="B712" s="60">
        <v>316998</v>
      </c>
      <c r="C712" s="61" t="s">
        <v>147</v>
      </c>
      <c r="E712" s="3">
        <v>336612</v>
      </c>
      <c r="F712" s="2">
        <v>3069</v>
      </c>
      <c r="G712" s="4" t="s">
        <v>574</v>
      </c>
    </row>
    <row r="713" spans="1:7" ht="14.5" x14ac:dyDescent="0.35">
      <c r="A713" s="59">
        <v>3171</v>
      </c>
      <c r="B713" s="60">
        <v>316992</v>
      </c>
      <c r="C713" s="61" t="s">
        <v>796</v>
      </c>
      <c r="E713" s="3">
        <v>339920</v>
      </c>
      <c r="F713" s="2">
        <v>3069</v>
      </c>
      <c r="G713" s="4" t="s">
        <v>426</v>
      </c>
    </row>
    <row r="714" spans="1:7" ht="14.5" x14ac:dyDescent="0.35">
      <c r="A714" s="59">
        <v>3172</v>
      </c>
      <c r="B714" s="60">
        <v>316998</v>
      </c>
      <c r="C714" s="61" t="s">
        <v>797</v>
      </c>
      <c r="E714" s="3">
        <v>339930</v>
      </c>
      <c r="F714" s="2">
        <v>3069</v>
      </c>
      <c r="G714" s="4" t="s">
        <v>1842</v>
      </c>
    </row>
    <row r="715" spans="1:7" ht="14.5" x14ac:dyDescent="0.35">
      <c r="A715" s="59">
        <v>3172</v>
      </c>
      <c r="B715" s="60">
        <v>316998</v>
      </c>
      <c r="C715" s="61" t="s">
        <v>797</v>
      </c>
      <c r="E715" s="3">
        <v>332313</v>
      </c>
      <c r="F715" s="2">
        <v>3443</v>
      </c>
      <c r="G715" s="4" t="s">
        <v>1843</v>
      </c>
    </row>
    <row r="716" spans="1:7" ht="14.5" x14ac:dyDescent="0.35">
      <c r="A716" s="59">
        <v>3199</v>
      </c>
      <c r="B716" s="60">
        <v>316998</v>
      </c>
      <c r="C716" s="61" t="s">
        <v>798</v>
      </c>
      <c r="E716" s="3">
        <v>332410</v>
      </c>
      <c r="F716" s="2">
        <v>3443</v>
      </c>
      <c r="G716" s="4" t="s">
        <v>406</v>
      </c>
    </row>
    <row r="717" spans="1:7" ht="14.5" x14ac:dyDescent="0.35">
      <c r="A717" s="59">
        <v>3211</v>
      </c>
      <c r="B717" s="60">
        <v>327211</v>
      </c>
      <c r="C717" s="61" t="s">
        <v>148</v>
      </c>
      <c r="E717" s="3">
        <v>332420</v>
      </c>
      <c r="F717" s="2">
        <v>3443</v>
      </c>
      <c r="G717" s="4" t="s">
        <v>1844</v>
      </c>
    </row>
    <row r="718" spans="1:7" ht="14.5" x14ac:dyDescent="0.35">
      <c r="A718" s="59">
        <v>3221</v>
      </c>
      <c r="B718" s="60">
        <v>327213</v>
      </c>
      <c r="C718" s="61" t="s">
        <v>149</v>
      </c>
      <c r="E718" s="3">
        <v>332996</v>
      </c>
      <c r="F718" s="2">
        <v>3498</v>
      </c>
      <c r="G718" s="4" t="s">
        <v>1845</v>
      </c>
    </row>
    <row r="719" spans="1:7" ht="14.5" x14ac:dyDescent="0.35">
      <c r="A719" s="59">
        <v>3229</v>
      </c>
      <c r="B719" s="60">
        <v>327212</v>
      </c>
      <c r="C719" s="61" t="s">
        <v>799</v>
      </c>
      <c r="E719" s="3">
        <v>332117</v>
      </c>
      <c r="F719" s="2">
        <v>3499</v>
      </c>
      <c r="G719" s="4" t="s">
        <v>1846</v>
      </c>
    </row>
    <row r="720" spans="1:7" ht="14.5" x14ac:dyDescent="0.35">
      <c r="A720" s="59">
        <v>3231</v>
      </c>
      <c r="B720" s="60">
        <v>327215</v>
      </c>
      <c r="C720" s="61" t="s">
        <v>800</v>
      </c>
      <c r="E720" s="3">
        <v>325920</v>
      </c>
      <c r="F720" s="2">
        <v>2892</v>
      </c>
      <c r="G720" s="4" t="s">
        <v>395</v>
      </c>
    </row>
    <row r="721" spans="1:7" ht="14.5" x14ac:dyDescent="0.35">
      <c r="A721" s="59">
        <v>3241</v>
      </c>
      <c r="B721" s="60">
        <v>327310</v>
      </c>
      <c r="C721" s="61" t="s">
        <v>150</v>
      </c>
      <c r="E721" s="3">
        <v>921110</v>
      </c>
      <c r="F721" s="2">
        <v>9111</v>
      </c>
      <c r="G721" s="4" t="s">
        <v>1847</v>
      </c>
    </row>
    <row r="722" spans="1:7" ht="14.5" x14ac:dyDescent="0.35">
      <c r="A722" s="59">
        <v>3251</v>
      </c>
      <c r="B722" s="60">
        <v>327120</v>
      </c>
      <c r="C722" s="61" t="s">
        <v>801</v>
      </c>
      <c r="E722" s="3">
        <v>921140</v>
      </c>
      <c r="F722" s="2">
        <v>9131</v>
      </c>
      <c r="G722" s="4" t="s">
        <v>582</v>
      </c>
    </row>
    <row r="723" spans="1:7" ht="14.5" x14ac:dyDescent="0.35">
      <c r="A723" s="59">
        <v>3251</v>
      </c>
      <c r="B723" s="60">
        <v>327120</v>
      </c>
      <c r="C723" s="61" t="s">
        <v>801</v>
      </c>
      <c r="E723" s="3">
        <v>532210</v>
      </c>
      <c r="F723" s="2">
        <v>7359</v>
      </c>
      <c r="G723" s="4" t="s">
        <v>475</v>
      </c>
    </row>
    <row r="724" spans="1:7" ht="14.5" x14ac:dyDescent="0.35">
      <c r="A724" s="59">
        <v>3253</v>
      </c>
      <c r="B724" s="60">
        <v>327120</v>
      </c>
      <c r="C724" s="61" t="s">
        <v>151</v>
      </c>
      <c r="E724" s="3">
        <v>532289</v>
      </c>
      <c r="F724" s="2">
        <v>7359</v>
      </c>
      <c r="G724" s="4" t="s">
        <v>1848</v>
      </c>
    </row>
    <row r="725" spans="1:7" ht="14.5" x14ac:dyDescent="0.35">
      <c r="A725" s="59">
        <v>3255</v>
      </c>
      <c r="B725" s="60">
        <v>327120</v>
      </c>
      <c r="C725" s="61" t="s">
        <v>152</v>
      </c>
      <c r="E725" s="3">
        <v>532310</v>
      </c>
      <c r="F725" s="2">
        <v>7359</v>
      </c>
      <c r="G725" s="4" t="s">
        <v>478</v>
      </c>
    </row>
    <row r="726" spans="1:7" ht="14.5" x14ac:dyDescent="0.35">
      <c r="A726" s="59">
        <v>3259</v>
      </c>
      <c r="B726" s="60">
        <v>327120</v>
      </c>
      <c r="C726" s="61" t="s">
        <v>802</v>
      </c>
      <c r="E726" s="3">
        <v>532420</v>
      </c>
      <c r="F726" s="2">
        <v>7359</v>
      </c>
      <c r="G726" s="4" t="s">
        <v>479</v>
      </c>
    </row>
    <row r="727" spans="1:7" ht="14.5" x14ac:dyDescent="0.35">
      <c r="A727" s="59">
        <v>3261</v>
      </c>
      <c r="B727" s="60">
        <v>327110</v>
      </c>
      <c r="C727" s="61" t="s">
        <v>803</v>
      </c>
      <c r="E727" s="3">
        <v>562991</v>
      </c>
      <c r="F727" s="2">
        <v>7359</v>
      </c>
      <c r="G727" s="4" t="s">
        <v>1849</v>
      </c>
    </row>
    <row r="728" spans="1:7" ht="14.5" x14ac:dyDescent="0.35">
      <c r="A728" s="59">
        <v>3262</v>
      </c>
      <c r="B728" s="60">
        <v>327110</v>
      </c>
      <c r="C728" s="61" t="s">
        <v>804</v>
      </c>
      <c r="E728" s="3">
        <v>334512</v>
      </c>
      <c r="F728" s="2">
        <v>3822</v>
      </c>
      <c r="G728" s="4" t="s">
        <v>1850</v>
      </c>
    </row>
    <row r="729" spans="1:7" ht="14.5" x14ac:dyDescent="0.35">
      <c r="A729" s="59">
        <v>3263</v>
      </c>
      <c r="B729" s="60">
        <v>327110</v>
      </c>
      <c r="C729" s="61" t="s">
        <v>805</v>
      </c>
      <c r="E729" s="3">
        <v>711130</v>
      </c>
      <c r="F729" s="2">
        <v>7929</v>
      </c>
      <c r="G729" s="4" t="s">
        <v>1851</v>
      </c>
    </row>
    <row r="730" spans="1:7" ht="14.5" x14ac:dyDescent="0.35">
      <c r="A730" s="59">
        <v>3264</v>
      </c>
      <c r="B730" s="60">
        <v>327110</v>
      </c>
      <c r="C730" s="61" t="s">
        <v>153</v>
      </c>
      <c r="E730" s="3">
        <v>711190</v>
      </c>
      <c r="F730" s="2">
        <v>7929</v>
      </c>
      <c r="G730" s="4" t="s">
        <v>1852</v>
      </c>
    </row>
    <row r="731" spans="1:7" ht="14.5" x14ac:dyDescent="0.35">
      <c r="A731" s="59">
        <v>3269</v>
      </c>
      <c r="B731" s="60">
        <v>327110</v>
      </c>
      <c r="C731" s="61" t="s">
        <v>806</v>
      </c>
      <c r="E731" s="3">
        <v>541330</v>
      </c>
      <c r="F731" s="2">
        <v>8711</v>
      </c>
      <c r="G731" s="4" t="s">
        <v>329</v>
      </c>
    </row>
    <row r="732" spans="1:7" ht="14.5" x14ac:dyDescent="0.35">
      <c r="A732" s="59">
        <v>3271</v>
      </c>
      <c r="B732" s="60">
        <v>327331</v>
      </c>
      <c r="C732" s="61" t="s">
        <v>154</v>
      </c>
      <c r="E732" s="3">
        <v>541612</v>
      </c>
      <c r="F732" s="2">
        <v>7361</v>
      </c>
      <c r="G732" s="4" t="s">
        <v>1853</v>
      </c>
    </row>
    <row r="733" spans="1:7" ht="14.5" x14ac:dyDescent="0.35">
      <c r="A733" s="59">
        <v>3272</v>
      </c>
      <c r="B733" s="60">
        <v>327332</v>
      </c>
      <c r="C733" s="61" t="s">
        <v>807</v>
      </c>
      <c r="E733" s="3">
        <v>561312</v>
      </c>
      <c r="F733" s="2">
        <v>7361</v>
      </c>
      <c r="G733" s="4" t="s">
        <v>1854</v>
      </c>
    </row>
    <row r="734" spans="1:7" ht="14.5" x14ac:dyDescent="0.35">
      <c r="A734" s="59">
        <v>3272</v>
      </c>
      <c r="B734" s="60">
        <v>327332</v>
      </c>
      <c r="C734" s="61" t="s">
        <v>807</v>
      </c>
      <c r="E734" s="3">
        <v>333921</v>
      </c>
      <c r="F734" s="2">
        <v>3534</v>
      </c>
      <c r="G734" s="4" t="s">
        <v>1855</v>
      </c>
    </row>
    <row r="735" spans="1:7" ht="14.5" x14ac:dyDescent="0.35">
      <c r="A735" s="59">
        <v>3272</v>
      </c>
      <c r="B735" s="60">
        <v>327332</v>
      </c>
      <c r="C735" s="61" t="s">
        <v>807</v>
      </c>
      <c r="E735" s="3">
        <v>611110</v>
      </c>
      <c r="F735" s="2">
        <v>8211</v>
      </c>
      <c r="G735" s="4" t="s">
        <v>1856</v>
      </c>
    </row>
    <row r="736" spans="1:7" ht="14.5" x14ac:dyDescent="0.35">
      <c r="A736" s="59">
        <v>3273</v>
      </c>
      <c r="B736" s="60">
        <v>327320</v>
      </c>
      <c r="C736" s="61" t="s">
        <v>808</v>
      </c>
      <c r="E736" s="3">
        <v>423690</v>
      </c>
      <c r="F736" s="2">
        <v>5065</v>
      </c>
      <c r="G736" s="4" t="s">
        <v>1857</v>
      </c>
    </row>
    <row r="737" spans="1:7" ht="14.5" x14ac:dyDescent="0.35">
      <c r="A737" s="59">
        <v>3274</v>
      </c>
      <c r="B737" s="60">
        <v>327410</v>
      </c>
      <c r="C737" s="61" t="s">
        <v>155</v>
      </c>
      <c r="E737" s="3">
        <v>334417</v>
      </c>
      <c r="F737" s="2">
        <v>3678</v>
      </c>
      <c r="G737" s="4" t="s">
        <v>1858</v>
      </c>
    </row>
    <row r="738" spans="1:7" ht="14.5" x14ac:dyDescent="0.35">
      <c r="A738" s="59">
        <v>3275</v>
      </c>
      <c r="B738" s="60">
        <v>327420</v>
      </c>
      <c r="C738" s="61" t="s">
        <v>156</v>
      </c>
      <c r="E738" s="3">
        <v>334111</v>
      </c>
      <c r="F738" s="2">
        <v>3571</v>
      </c>
      <c r="G738" s="4" t="s">
        <v>1859</v>
      </c>
    </row>
    <row r="739" spans="1:7" ht="14.5" x14ac:dyDescent="0.35">
      <c r="A739" s="59">
        <v>3281</v>
      </c>
      <c r="B739" s="60">
        <v>327991</v>
      </c>
      <c r="C739" s="61" t="s">
        <v>157</v>
      </c>
      <c r="E739" s="3">
        <v>334416</v>
      </c>
      <c r="F739" s="2">
        <v>3675</v>
      </c>
      <c r="G739" s="4" t="s">
        <v>1860</v>
      </c>
    </row>
    <row r="740" spans="1:7" ht="14.5" x14ac:dyDescent="0.35">
      <c r="A740" s="59">
        <v>3291</v>
      </c>
      <c r="B740" s="60">
        <v>327910</v>
      </c>
      <c r="C740" s="61" t="s">
        <v>809</v>
      </c>
      <c r="E740" s="3">
        <v>334419</v>
      </c>
      <c r="F740" s="2">
        <v>3671</v>
      </c>
      <c r="G740" s="4" t="s">
        <v>1861</v>
      </c>
    </row>
    <row r="741" spans="1:7" ht="14.5" x14ac:dyDescent="0.35">
      <c r="A741" s="59">
        <v>3291</v>
      </c>
      <c r="B741" s="60">
        <v>327910</v>
      </c>
      <c r="C741" s="61" t="s">
        <v>809</v>
      </c>
      <c r="E741" s="3">
        <v>811219</v>
      </c>
      <c r="F741" s="2">
        <v>7629</v>
      </c>
      <c r="G741" s="4" t="s">
        <v>1862</v>
      </c>
    </row>
    <row r="742" spans="1:7" ht="14.5" x14ac:dyDescent="0.35">
      <c r="A742" s="59">
        <v>3292</v>
      </c>
      <c r="B742" s="60">
        <v>327999</v>
      </c>
      <c r="C742" s="61" t="s">
        <v>810</v>
      </c>
      <c r="E742" s="3">
        <v>335999</v>
      </c>
      <c r="F742" s="2">
        <v>3629</v>
      </c>
      <c r="G742" s="4" t="s">
        <v>1863</v>
      </c>
    </row>
    <row r="743" spans="1:7" ht="14.5" x14ac:dyDescent="0.35">
      <c r="A743" s="59">
        <v>3292</v>
      </c>
      <c r="B743" s="60">
        <v>327999</v>
      </c>
      <c r="C743" s="61" t="s">
        <v>810</v>
      </c>
      <c r="E743" s="3">
        <v>423620</v>
      </c>
      <c r="F743" s="2">
        <v>5064</v>
      </c>
      <c r="G743" s="4" t="s">
        <v>1864</v>
      </c>
    </row>
    <row r="744" spans="1:7" ht="14.5" x14ac:dyDescent="0.35">
      <c r="A744" s="59">
        <v>3292</v>
      </c>
      <c r="B744" s="60">
        <v>327999</v>
      </c>
      <c r="C744" s="61" t="s">
        <v>810</v>
      </c>
      <c r="E744" s="3">
        <v>423720</v>
      </c>
      <c r="F744" s="2">
        <v>5064</v>
      </c>
      <c r="G744" s="4" t="s">
        <v>576</v>
      </c>
    </row>
    <row r="745" spans="1:7" ht="14.5" x14ac:dyDescent="0.35">
      <c r="A745" s="59">
        <v>3295</v>
      </c>
      <c r="B745" s="60">
        <v>212324</v>
      </c>
      <c r="C745" s="61" t="s">
        <v>811</v>
      </c>
      <c r="E745" s="3">
        <v>443141</v>
      </c>
      <c r="F745" s="2">
        <v>5064</v>
      </c>
      <c r="G745" s="4" t="s">
        <v>1865</v>
      </c>
    </row>
    <row r="746" spans="1:7" ht="14.5" x14ac:dyDescent="0.35">
      <c r="A746" s="59">
        <v>3295</v>
      </c>
      <c r="B746" s="60">
        <v>212324</v>
      </c>
      <c r="C746" s="61" t="s">
        <v>811</v>
      </c>
      <c r="E746" s="3">
        <v>423610</v>
      </c>
      <c r="F746" s="2">
        <v>5063</v>
      </c>
      <c r="G746" s="4" t="s">
        <v>1866</v>
      </c>
    </row>
    <row r="747" spans="1:7" ht="14.5" x14ac:dyDescent="0.35">
      <c r="A747" s="59">
        <v>3295</v>
      </c>
      <c r="B747" s="60">
        <v>212324</v>
      </c>
      <c r="C747" s="61" t="s">
        <v>811</v>
      </c>
      <c r="E747" s="3">
        <v>221111</v>
      </c>
      <c r="F747" s="2">
        <v>4911</v>
      </c>
      <c r="G747" s="4" t="s">
        <v>1867</v>
      </c>
    </row>
    <row r="748" spans="1:7" ht="14.5" x14ac:dyDescent="0.35">
      <c r="A748" s="59">
        <v>3295</v>
      </c>
      <c r="B748" s="60">
        <v>212324</v>
      </c>
      <c r="C748" s="61" t="s">
        <v>811</v>
      </c>
      <c r="E748" s="3">
        <v>221112</v>
      </c>
      <c r="F748" s="2">
        <v>4911</v>
      </c>
      <c r="G748" s="4" t="s">
        <v>1868</v>
      </c>
    </row>
    <row r="749" spans="1:7" ht="14.5" x14ac:dyDescent="0.35">
      <c r="A749" s="59">
        <v>3295</v>
      </c>
      <c r="B749" s="60">
        <v>212324</v>
      </c>
      <c r="C749" s="61" t="s">
        <v>811</v>
      </c>
      <c r="E749" s="3">
        <v>221113</v>
      </c>
      <c r="F749" s="2">
        <v>4911</v>
      </c>
      <c r="G749" s="4" t="s">
        <v>1869</v>
      </c>
    </row>
    <row r="750" spans="1:7" ht="14.5" x14ac:dyDescent="0.35">
      <c r="A750" s="59">
        <v>3296</v>
      </c>
      <c r="B750" s="60">
        <v>327993</v>
      </c>
      <c r="C750" s="61" t="s">
        <v>158</v>
      </c>
      <c r="E750" s="3">
        <v>221114</v>
      </c>
      <c r="F750" s="2">
        <v>4911</v>
      </c>
      <c r="G750" s="4" t="s">
        <v>1870</v>
      </c>
    </row>
    <row r="751" spans="1:7" ht="14.5" x14ac:dyDescent="0.35">
      <c r="A751" s="59">
        <v>3297</v>
      </c>
      <c r="B751" s="60">
        <v>327120</v>
      </c>
      <c r="C751" s="61" t="s">
        <v>159</v>
      </c>
      <c r="E751" s="3">
        <v>221115</v>
      </c>
      <c r="F751" s="2">
        <v>4911</v>
      </c>
      <c r="G751" s="4" t="s">
        <v>1871</v>
      </c>
    </row>
    <row r="752" spans="1:7" ht="14.5" x14ac:dyDescent="0.35">
      <c r="A752" s="59">
        <v>3299</v>
      </c>
      <c r="B752" s="60">
        <v>327110</v>
      </c>
      <c r="C752" s="61" t="s">
        <v>812</v>
      </c>
      <c r="E752" s="3">
        <v>221116</v>
      </c>
      <c r="F752" s="2">
        <v>4911</v>
      </c>
      <c r="G752" s="4" t="s">
        <v>1872</v>
      </c>
    </row>
    <row r="753" spans="1:7" ht="14.5" x14ac:dyDescent="0.35">
      <c r="A753" s="59">
        <v>3299</v>
      </c>
      <c r="B753" s="60">
        <v>327110</v>
      </c>
      <c r="C753" s="61" t="s">
        <v>812</v>
      </c>
      <c r="E753" s="3">
        <v>221117</v>
      </c>
      <c r="F753" s="2">
        <v>4911</v>
      </c>
      <c r="G753" s="4" t="s">
        <v>1873</v>
      </c>
    </row>
    <row r="754" spans="1:7" ht="14.5" x14ac:dyDescent="0.35">
      <c r="A754" s="59">
        <v>3299</v>
      </c>
      <c r="B754" s="60">
        <v>327110</v>
      </c>
      <c r="C754" s="61" t="s">
        <v>812</v>
      </c>
      <c r="E754" s="3">
        <v>221118</v>
      </c>
      <c r="F754" s="2">
        <v>4911</v>
      </c>
      <c r="G754" s="4" t="s">
        <v>1874</v>
      </c>
    </row>
    <row r="755" spans="1:7" ht="14.5" x14ac:dyDescent="0.35">
      <c r="A755" s="59">
        <v>3312</v>
      </c>
      <c r="B755" s="60">
        <v>324199</v>
      </c>
      <c r="C755" s="61" t="s">
        <v>813</v>
      </c>
      <c r="E755" s="3">
        <v>221121</v>
      </c>
      <c r="F755" s="2">
        <v>4911</v>
      </c>
      <c r="G755" s="4" t="s">
        <v>1875</v>
      </c>
    </row>
    <row r="756" spans="1:7" ht="14.5" x14ac:dyDescent="0.35">
      <c r="A756" s="59">
        <v>3312</v>
      </c>
      <c r="B756" s="60">
        <v>324199</v>
      </c>
      <c r="C756" s="61" t="s">
        <v>813</v>
      </c>
      <c r="E756" s="3">
        <v>221122</v>
      </c>
      <c r="F756" s="2">
        <v>4911</v>
      </c>
      <c r="G756" s="4" t="s">
        <v>1876</v>
      </c>
    </row>
    <row r="757" spans="1:7" ht="14.5" x14ac:dyDescent="0.35">
      <c r="A757" s="59">
        <v>3312</v>
      </c>
      <c r="B757" s="60">
        <v>324199</v>
      </c>
      <c r="C757" s="61" t="s">
        <v>813</v>
      </c>
      <c r="E757" s="3">
        <v>335110</v>
      </c>
      <c r="F757" s="2">
        <v>3641</v>
      </c>
      <c r="G757" s="4" t="s">
        <v>415</v>
      </c>
    </row>
    <row r="758" spans="1:7" ht="14.5" x14ac:dyDescent="0.35">
      <c r="A758" s="59">
        <v>3313</v>
      </c>
      <c r="B758" s="60">
        <v>331110</v>
      </c>
      <c r="C758" s="61" t="s">
        <v>814</v>
      </c>
      <c r="E758" s="3">
        <v>335210</v>
      </c>
      <c r="F758" s="2">
        <v>3634</v>
      </c>
      <c r="G758" s="4" t="s">
        <v>1877</v>
      </c>
    </row>
    <row r="759" spans="1:7" ht="14.5" x14ac:dyDescent="0.35">
      <c r="A759" s="59">
        <v>3315</v>
      </c>
      <c r="B759" s="60">
        <v>331222</v>
      </c>
      <c r="C759" s="61" t="s">
        <v>815</v>
      </c>
      <c r="E759" s="3">
        <v>711110</v>
      </c>
      <c r="F759" s="2">
        <v>5812</v>
      </c>
      <c r="G759" s="4" t="s">
        <v>1878</v>
      </c>
    </row>
    <row r="760" spans="1:7" ht="14.5" x14ac:dyDescent="0.35">
      <c r="A760" s="59">
        <v>3315</v>
      </c>
      <c r="B760" s="60">
        <v>331222</v>
      </c>
      <c r="C760" s="61" t="s">
        <v>815</v>
      </c>
      <c r="E760" s="3">
        <v>722320</v>
      </c>
      <c r="F760" s="2">
        <v>5812</v>
      </c>
      <c r="G760" s="4" t="s">
        <v>527</v>
      </c>
    </row>
    <row r="761" spans="1:7" ht="14.5" x14ac:dyDescent="0.35">
      <c r="A761" s="59">
        <v>3316</v>
      </c>
      <c r="B761" s="60">
        <v>331221</v>
      </c>
      <c r="C761" s="61" t="s">
        <v>816</v>
      </c>
      <c r="E761" s="3">
        <v>722511</v>
      </c>
      <c r="F761" s="2">
        <v>5812</v>
      </c>
      <c r="G761" s="4" t="s">
        <v>1879</v>
      </c>
    </row>
    <row r="762" spans="1:7" ht="14.5" x14ac:dyDescent="0.35">
      <c r="A762" s="59">
        <v>3317</v>
      </c>
      <c r="B762" s="60">
        <v>331210</v>
      </c>
      <c r="C762" s="61" t="s">
        <v>160</v>
      </c>
      <c r="E762" s="3">
        <v>722513</v>
      </c>
      <c r="F762" s="2">
        <v>5812</v>
      </c>
      <c r="G762" s="4" t="s">
        <v>1880</v>
      </c>
    </row>
    <row r="763" spans="1:7" ht="14.5" x14ac:dyDescent="0.35">
      <c r="A763" s="59">
        <v>3321</v>
      </c>
      <c r="B763" s="60">
        <v>331511</v>
      </c>
      <c r="C763" s="61" t="s">
        <v>161</v>
      </c>
      <c r="E763" s="3">
        <v>722514</v>
      </c>
      <c r="F763" s="2">
        <v>5812</v>
      </c>
      <c r="G763" s="4" t="s">
        <v>1881</v>
      </c>
    </row>
    <row r="764" spans="1:7" ht="14.5" x14ac:dyDescent="0.35">
      <c r="A764" s="59">
        <v>3322</v>
      </c>
      <c r="B764" s="60">
        <v>331511</v>
      </c>
      <c r="C764" s="61" t="s">
        <v>162</v>
      </c>
      <c r="E764" s="3">
        <v>423990</v>
      </c>
      <c r="F764" s="2">
        <v>5099</v>
      </c>
      <c r="G764" s="4" t="s">
        <v>1882</v>
      </c>
    </row>
    <row r="765" spans="1:7" ht="14.5" x14ac:dyDescent="0.35">
      <c r="A765" s="59">
        <v>3324</v>
      </c>
      <c r="B765" s="60">
        <v>331512</v>
      </c>
      <c r="C765" s="61" t="s">
        <v>163</v>
      </c>
      <c r="E765" s="3">
        <v>311511</v>
      </c>
      <c r="F765" s="2">
        <v>2023</v>
      </c>
      <c r="G765" s="4" t="s">
        <v>1883</v>
      </c>
    </row>
    <row r="766" spans="1:7" ht="14.5" x14ac:dyDescent="0.35">
      <c r="A766" s="59">
        <v>3325</v>
      </c>
      <c r="B766" s="60">
        <v>331513</v>
      </c>
      <c r="C766" s="61" t="s">
        <v>817</v>
      </c>
      <c r="E766" s="3">
        <v>311514</v>
      </c>
      <c r="F766" s="2">
        <v>2023</v>
      </c>
      <c r="G766" s="4" t="s">
        <v>1884</v>
      </c>
    </row>
    <row r="767" spans="1:7" ht="14.5" x14ac:dyDescent="0.35">
      <c r="A767" s="59">
        <v>3331</v>
      </c>
      <c r="B767" s="60">
        <v>331410</v>
      </c>
      <c r="C767" s="61" t="s">
        <v>818</v>
      </c>
      <c r="E767" s="3">
        <v>424210</v>
      </c>
      <c r="F767" s="2">
        <v>5122</v>
      </c>
      <c r="G767" s="4" t="s">
        <v>1885</v>
      </c>
    </row>
    <row r="768" spans="1:7" ht="14.5" x14ac:dyDescent="0.35">
      <c r="A768" s="59">
        <v>3334</v>
      </c>
      <c r="B768" s="60">
        <v>331313</v>
      </c>
      <c r="C768" s="61" t="s">
        <v>819</v>
      </c>
      <c r="E768" s="3">
        <v>446110</v>
      </c>
      <c r="F768" s="2">
        <v>5122</v>
      </c>
      <c r="G768" s="4" t="s">
        <v>1886</v>
      </c>
    </row>
    <row r="769" spans="1:7" ht="14.5" x14ac:dyDescent="0.35">
      <c r="A769" s="59">
        <v>3339</v>
      </c>
      <c r="B769" s="60">
        <v>331410</v>
      </c>
      <c r="C769" s="61" t="s">
        <v>820</v>
      </c>
      <c r="E769" s="3">
        <v>446191</v>
      </c>
      <c r="F769" s="2">
        <v>5122</v>
      </c>
      <c r="G769" s="4" t="s">
        <v>1887</v>
      </c>
    </row>
    <row r="770" spans="1:7" ht="14.5" x14ac:dyDescent="0.35">
      <c r="A770" s="59">
        <v>3341</v>
      </c>
      <c r="B770" s="60">
        <v>331314</v>
      </c>
      <c r="C770" s="61" t="s">
        <v>821</v>
      </c>
      <c r="E770" s="3">
        <v>512132</v>
      </c>
      <c r="F770" s="2">
        <v>7833</v>
      </c>
      <c r="G770" s="4" t="s">
        <v>1888</v>
      </c>
    </row>
    <row r="771" spans="1:7" ht="14.5" x14ac:dyDescent="0.35">
      <c r="A771" s="59">
        <v>3341</v>
      </c>
      <c r="B771" s="60">
        <v>331314</v>
      </c>
      <c r="C771" s="61" t="s">
        <v>821</v>
      </c>
      <c r="E771" s="3">
        <v>722410</v>
      </c>
      <c r="F771" s="2">
        <v>5813</v>
      </c>
      <c r="G771" s="4" t="s">
        <v>1889</v>
      </c>
    </row>
    <row r="772" spans="1:7" ht="14.5" x14ac:dyDescent="0.35">
      <c r="A772" s="59">
        <v>3341</v>
      </c>
      <c r="B772" s="60">
        <v>331314</v>
      </c>
      <c r="C772" s="61" t="s">
        <v>821</v>
      </c>
      <c r="E772" s="3">
        <v>213111</v>
      </c>
      <c r="F772" s="2">
        <v>1381</v>
      </c>
      <c r="G772" s="4" t="s">
        <v>60</v>
      </c>
    </row>
    <row r="773" spans="1:7" ht="14.5" x14ac:dyDescent="0.35">
      <c r="A773" s="59">
        <v>3351</v>
      </c>
      <c r="B773" s="60">
        <v>331420</v>
      </c>
      <c r="C773" s="61" t="s">
        <v>822</v>
      </c>
      <c r="E773" s="3">
        <v>337920</v>
      </c>
      <c r="F773" s="2">
        <v>2591</v>
      </c>
      <c r="G773" s="4" t="s">
        <v>425</v>
      </c>
    </row>
    <row r="774" spans="1:7" ht="14.5" x14ac:dyDescent="0.35">
      <c r="A774" s="59">
        <v>3353</v>
      </c>
      <c r="B774" s="60">
        <v>331315</v>
      </c>
      <c r="C774" s="61" t="s">
        <v>164</v>
      </c>
      <c r="E774" s="3">
        <v>442291</v>
      </c>
      <c r="F774" s="2">
        <v>5714</v>
      </c>
      <c r="G774" s="4" t="s">
        <v>1890</v>
      </c>
    </row>
    <row r="775" spans="1:7" ht="14.5" x14ac:dyDescent="0.35">
      <c r="A775" s="59">
        <v>3354</v>
      </c>
      <c r="B775" s="60">
        <v>331318</v>
      </c>
      <c r="C775" s="61" t="s">
        <v>165</v>
      </c>
      <c r="E775" s="3">
        <v>311111</v>
      </c>
      <c r="F775" s="2">
        <v>2047</v>
      </c>
      <c r="G775" s="4" t="s">
        <v>1891</v>
      </c>
    </row>
    <row r="776" spans="1:7" ht="14.5" x14ac:dyDescent="0.35">
      <c r="A776" s="59">
        <v>3355</v>
      </c>
      <c r="B776" s="60">
        <v>331318</v>
      </c>
      <c r="C776" s="61" t="s">
        <v>823</v>
      </c>
      <c r="E776" s="3">
        <v>312140</v>
      </c>
      <c r="F776" s="2">
        <v>2085</v>
      </c>
      <c r="G776" s="4" t="s">
        <v>1892</v>
      </c>
    </row>
    <row r="777" spans="1:7" ht="14.5" x14ac:dyDescent="0.35">
      <c r="A777" s="59">
        <v>3356</v>
      </c>
      <c r="B777" s="60">
        <v>331491</v>
      </c>
      <c r="C777" s="61" t="s">
        <v>824</v>
      </c>
      <c r="E777" s="3">
        <v>722330</v>
      </c>
      <c r="F777" s="2">
        <v>5963</v>
      </c>
      <c r="G777" s="4" t="s">
        <v>528</v>
      </c>
    </row>
    <row r="778" spans="1:7" ht="14.5" x14ac:dyDescent="0.35">
      <c r="A778" s="59">
        <v>3357</v>
      </c>
      <c r="B778" s="60">
        <v>331318</v>
      </c>
      <c r="C778" s="61" t="s">
        <v>825</v>
      </c>
      <c r="E778" s="3">
        <v>541860</v>
      </c>
      <c r="F778" s="2">
        <v>7331</v>
      </c>
      <c r="G778" s="4" t="s">
        <v>497</v>
      </c>
    </row>
    <row r="779" spans="1:7" ht="14.5" x14ac:dyDescent="0.35">
      <c r="A779" s="59">
        <v>3357</v>
      </c>
      <c r="B779" s="60">
        <v>331318</v>
      </c>
      <c r="C779" s="61" t="s">
        <v>825</v>
      </c>
      <c r="E779" s="3">
        <v>212311</v>
      </c>
      <c r="F779" s="2">
        <v>1411</v>
      </c>
      <c r="G779" s="4" t="s">
        <v>1893</v>
      </c>
    </row>
    <row r="780" spans="1:7" ht="14.5" x14ac:dyDescent="0.35">
      <c r="A780" s="59">
        <v>3357</v>
      </c>
      <c r="B780" s="60">
        <v>331318</v>
      </c>
      <c r="C780" s="61" t="s">
        <v>825</v>
      </c>
      <c r="E780" s="3">
        <v>322230</v>
      </c>
      <c r="F780" s="2">
        <v>2675</v>
      </c>
      <c r="G780" s="4" t="s">
        <v>1894</v>
      </c>
    </row>
    <row r="781" spans="1:7" ht="14.5" x14ac:dyDescent="0.35">
      <c r="A781" s="59">
        <v>3357</v>
      </c>
      <c r="B781" s="60">
        <v>331318</v>
      </c>
      <c r="C781" s="61" t="s">
        <v>825</v>
      </c>
      <c r="E781" s="3">
        <v>322299</v>
      </c>
      <c r="F781" s="2">
        <v>2675</v>
      </c>
      <c r="G781" s="4" t="s">
        <v>1895</v>
      </c>
    </row>
    <row r="782" spans="1:7" ht="14.5" x14ac:dyDescent="0.35">
      <c r="A782" s="59">
        <v>3357</v>
      </c>
      <c r="B782" s="60">
        <v>331318</v>
      </c>
      <c r="C782" s="61" t="s">
        <v>825</v>
      </c>
      <c r="E782" s="3">
        <v>325413</v>
      </c>
      <c r="F782" s="2">
        <v>2835</v>
      </c>
      <c r="G782" s="4" t="s">
        <v>1896</v>
      </c>
    </row>
    <row r="783" spans="1:7" ht="14.5" x14ac:dyDescent="0.35">
      <c r="A783" s="59">
        <v>3363</v>
      </c>
      <c r="B783" s="60">
        <v>331523</v>
      </c>
      <c r="C783" s="61" t="s">
        <v>826</v>
      </c>
      <c r="E783" s="3">
        <v>561611</v>
      </c>
      <c r="F783" s="2">
        <v>7381</v>
      </c>
      <c r="G783" s="4" t="s">
        <v>1897</v>
      </c>
    </row>
    <row r="784" spans="1:7" ht="14.5" x14ac:dyDescent="0.35">
      <c r="A784" s="59">
        <v>3364</v>
      </c>
      <c r="B784" s="60">
        <v>331523</v>
      </c>
      <c r="C784" s="61" t="s">
        <v>827</v>
      </c>
      <c r="E784" s="3">
        <v>561612</v>
      </c>
      <c r="F784" s="2">
        <v>7381</v>
      </c>
      <c r="G784" s="4" t="s">
        <v>1898</v>
      </c>
    </row>
    <row r="785" spans="1:7" ht="14.5" x14ac:dyDescent="0.35">
      <c r="A785" s="59">
        <v>3365</v>
      </c>
      <c r="B785" s="60">
        <v>331524</v>
      </c>
      <c r="C785" s="61" t="s">
        <v>166</v>
      </c>
      <c r="E785" s="3">
        <v>561613</v>
      </c>
      <c r="F785" s="2">
        <v>7381</v>
      </c>
      <c r="G785" s="4" t="s">
        <v>1899</v>
      </c>
    </row>
    <row r="786" spans="1:7" ht="14.5" x14ac:dyDescent="0.35">
      <c r="A786" s="59">
        <v>3366</v>
      </c>
      <c r="B786" s="60">
        <v>331529</v>
      </c>
      <c r="C786" s="61" t="s">
        <v>167</v>
      </c>
      <c r="E786" s="3">
        <v>452210</v>
      </c>
      <c r="F786" s="2">
        <v>5311</v>
      </c>
      <c r="G786" s="4" t="s">
        <v>1900</v>
      </c>
    </row>
    <row r="787" spans="1:7" ht="14.5" x14ac:dyDescent="0.35">
      <c r="A787" s="59">
        <v>3369</v>
      </c>
      <c r="B787" s="60">
        <v>331529</v>
      </c>
      <c r="C787" s="61" t="s">
        <v>828</v>
      </c>
      <c r="E787" s="3">
        <v>452311</v>
      </c>
      <c r="F787" s="2">
        <v>5311</v>
      </c>
      <c r="G787" s="4" t="s">
        <v>1901</v>
      </c>
    </row>
    <row r="788" spans="1:7" ht="14.5" x14ac:dyDescent="0.35">
      <c r="A788" s="59">
        <v>3398</v>
      </c>
      <c r="B788" s="60">
        <v>332811</v>
      </c>
      <c r="C788" s="61" t="s">
        <v>168</v>
      </c>
      <c r="E788" s="3">
        <v>339116</v>
      </c>
      <c r="F788" s="2">
        <v>8072</v>
      </c>
      <c r="G788" s="4" t="s">
        <v>1902</v>
      </c>
    </row>
    <row r="789" spans="1:7" ht="14.5" x14ac:dyDescent="0.35">
      <c r="A789" s="59">
        <v>3399</v>
      </c>
      <c r="B789" s="60">
        <v>331110</v>
      </c>
      <c r="C789" s="61" t="s">
        <v>829</v>
      </c>
      <c r="E789" s="3">
        <v>339114</v>
      </c>
      <c r="F789" s="2">
        <v>3843</v>
      </c>
      <c r="G789" s="4" t="s">
        <v>1903</v>
      </c>
    </row>
    <row r="790" spans="1:7" ht="14.5" x14ac:dyDescent="0.35">
      <c r="A790" s="59">
        <v>3399</v>
      </c>
      <c r="B790" s="60">
        <v>331110</v>
      </c>
      <c r="C790" s="61" t="s">
        <v>829</v>
      </c>
      <c r="E790" s="3">
        <v>311211</v>
      </c>
      <c r="F790" s="2">
        <v>2034</v>
      </c>
      <c r="G790" s="4" t="s">
        <v>1904</v>
      </c>
    </row>
    <row r="791" spans="1:7" ht="14.5" x14ac:dyDescent="0.35">
      <c r="A791" s="59">
        <v>3399</v>
      </c>
      <c r="B791" s="60">
        <v>331110</v>
      </c>
      <c r="C791" s="61" t="s">
        <v>829</v>
      </c>
      <c r="E791" s="3">
        <v>311423</v>
      </c>
      <c r="F791" s="2">
        <v>2034</v>
      </c>
      <c r="G791" s="4" t="s">
        <v>1905</v>
      </c>
    </row>
    <row r="792" spans="1:7" ht="14.5" x14ac:dyDescent="0.35">
      <c r="A792" s="59">
        <v>3399</v>
      </c>
      <c r="B792" s="60">
        <v>331110</v>
      </c>
      <c r="C792" s="61" t="s">
        <v>829</v>
      </c>
      <c r="E792" s="3">
        <v>483112</v>
      </c>
      <c r="F792" s="2">
        <v>4481</v>
      </c>
      <c r="G792" s="4" t="s">
        <v>1906</v>
      </c>
    </row>
    <row r="793" spans="1:7" ht="14.5" x14ac:dyDescent="0.35">
      <c r="A793" s="59">
        <v>3399</v>
      </c>
      <c r="B793" s="60">
        <v>331110</v>
      </c>
      <c r="C793" s="61" t="s">
        <v>829</v>
      </c>
      <c r="E793" s="3">
        <v>483114</v>
      </c>
      <c r="F793" s="2">
        <v>4481</v>
      </c>
      <c r="G793" s="4" t="s">
        <v>1907</v>
      </c>
    </row>
    <row r="794" spans="1:7" ht="14.5" x14ac:dyDescent="0.35">
      <c r="A794" s="59">
        <v>3399</v>
      </c>
      <c r="B794" s="60">
        <v>331110</v>
      </c>
      <c r="C794" s="61" t="s">
        <v>829</v>
      </c>
      <c r="E794" s="3">
        <v>483111</v>
      </c>
      <c r="F794" s="2">
        <v>4412</v>
      </c>
      <c r="G794" s="4" t="s">
        <v>1908</v>
      </c>
    </row>
    <row r="795" spans="1:7" ht="14.5" x14ac:dyDescent="0.35">
      <c r="A795" s="59">
        <v>3399</v>
      </c>
      <c r="B795" s="60">
        <v>331110</v>
      </c>
      <c r="C795" s="61" t="s">
        <v>829</v>
      </c>
      <c r="E795" s="3">
        <v>483113</v>
      </c>
      <c r="F795" s="2">
        <v>4424</v>
      </c>
      <c r="G795" s="4" t="s">
        <v>1909</v>
      </c>
    </row>
    <row r="796" spans="1:7" ht="14.5" x14ac:dyDescent="0.35">
      <c r="A796" s="59">
        <v>3411</v>
      </c>
      <c r="B796" s="60">
        <v>332431</v>
      </c>
      <c r="C796" s="61" t="s">
        <v>169</v>
      </c>
      <c r="E796" s="3">
        <v>111331</v>
      </c>
      <c r="F796" s="2">
        <v>175</v>
      </c>
      <c r="G796" s="4" t="s">
        <v>1910</v>
      </c>
    </row>
    <row r="797" spans="1:7" ht="14.5" x14ac:dyDescent="0.35">
      <c r="A797" s="59">
        <v>3412</v>
      </c>
      <c r="B797" s="60">
        <v>332439</v>
      </c>
      <c r="C797" s="61" t="s">
        <v>830</v>
      </c>
      <c r="E797" s="3">
        <v>111339</v>
      </c>
      <c r="F797" s="2">
        <v>175</v>
      </c>
      <c r="G797" s="4" t="s">
        <v>1911</v>
      </c>
    </row>
    <row r="798" spans="1:7" ht="14.5" x14ac:dyDescent="0.35">
      <c r="A798" s="59">
        <v>3421</v>
      </c>
      <c r="B798" s="60">
        <v>332215</v>
      </c>
      <c r="C798" s="61" t="s">
        <v>831</v>
      </c>
      <c r="E798" s="3">
        <v>611420</v>
      </c>
      <c r="F798" s="2">
        <v>8243</v>
      </c>
      <c r="G798" s="4" t="s">
        <v>579</v>
      </c>
    </row>
    <row r="799" spans="1:7" ht="14.5" x14ac:dyDescent="0.35">
      <c r="A799" s="59">
        <v>3421</v>
      </c>
      <c r="B799" s="60">
        <v>332215</v>
      </c>
      <c r="C799" s="61" t="s">
        <v>831</v>
      </c>
      <c r="E799" s="3">
        <v>611519</v>
      </c>
      <c r="F799" s="2">
        <v>8243</v>
      </c>
      <c r="G799" s="4" t="s">
        <v>1912</v>
      </c>
    </row>
    <row r="800" spans="1:7" ht="14.5" x14ac:dyDescent="0.35">
      <c r="A800" s="59">
        <v>3423</v>
      </c>
      <c r="B800" s="60">
        <v>332216</v>
      </c>
      <c r="C800" s="61" t="s">
        <v>832</v>
      </c>
      <c r="E800" s="3">
        <v>518210</v>
      </c>
      <c r="F800" s="2">
        <v>7374</v>
      </c>
      <c r="G800" s="4" t="s">
        <v>1913</v>
      </c>
    </row>
    <row r="801" spans="1:7" ht="14.5" x14ac:dyDescent="0.35">
      <c r="A801" s="59">
        <v>3425</v>
      </c>
      <c r="B801" s="60">
        <v>332216</v>
      </c>
      <c r="C801" s="61" t="s">
        <v>170</v>
      </c>
      <c r="E801" s="3">
        <v>611610</v>
      </c>
      <c r="F801" s="2">
        <v>7911</v>
      </c>
      <c r="G801" s="4" t="s">
        <v>1914</v>
      </c>
    </row>
    <row r="802" spans="1:7" ht="14.5" x14ac:dyDescent="0.35">
      <c r="A802" s="59">
        <v>3429</v>
      </c>
      <c r="B802" s="60">
        <v>332439</v>
      </c>
      <c r="C802" s="61" t="s">
        <v>833</v>
      </c>
      <c r="E802" s="3">
        <v>713990</v>
      </c>
      <c r="F802" s="2">
        <v>7911</v>
      </c>
      <c r="G802" s="4" t="s">
        <v>1915</v>
      </c>
    </row>
    <row r="803" spans="1:7" ht="14.5" x14ac:dyDescent="0.35">
      <c r="A803" s="59">
        <v>3429</v>
      </c>
      <c r="B803" s="60">
        <v>332439</v>
      </c>
      <c r="C803" s="61" t="s">
        <v>833</v>
      </c>
      <c r="E803" s="3">
        <v>424430</v>
      </c>
      <c r="F803" s="2">
        <v>5143</v>
      </c>
      <c r="G803" s="4" t="s">
        <v>1916</v>
      </c>
    </row>
    <row r="804" spans="1:7" ht="14.5" x14ac:dyDescent="0.35">
      <c r="A804" s="59">
        <v>3429</v>
      </c>
      <c r="B804" s="60">
        <v>332439</v>
      </c>
      <c r="C804" s="61" t="s">
        <v>833</v>
      </c>
      <c r="E804" s="3">
        <v>445299</v>
      </c>
      <c r="F804" s="2">
        <v>5143</v>
      </c>
      <c r="G804" s="4" t="s">
        <v>1917</v>
      </c>
    </row>
    <row r="805" spans="1:7" ht="14.5" x14ac:dyDescent="0.35">
      <c r="A805" s="59">
        <v>3429</v>
      </c>
      <c r="B805" s="60">
        <v>332439</v>
      </c>
      <c r="C805" s="61" t="s">
        <v>833</v>
      </c>
      <c r="E805" s="3">
        <v>112120</v>
      </c>
      <c r="F805" s="2">
        <v>241</v>
      </c>
      <c r="G805" s="4" t="s">
        <v>352</v>
      </c>
    </row>
    <row r="806" spans="1:7" ht="14.5" x14ac:dyDescent="0.35">
      <c r="A806" s="59">
        <v>3429</v>
      </c>
      <c r="B806" s="60">
        <v>332439</v>
      </c>
      <c r="C806" s="61" t="s">
        <v>833</v>
      </c>
      <c r="E806" s="3">
        <v>325110</v>
      </c>
      <c r="F806" s="2">
        <v>2865</v>
      </c>
      <c r="G806" s="4" t="s">
        <v>388</v>
      </c>
    </row>
    <row r="807" spans="1:7" ht="14.5" x14ac:dyDescent="0.35">
      <c r="A807" s="59">
        <v>3429</v>
      </c>
      <c r="B807" s="60">
        <v>332439</v>
      </c>
      <c r="C807" s="61" t="s">
        <v>833</v>
      </c>
      <c r="E807" s="3">
        <v>332215</v>
      </c>
      <c r="F807" s="2">
        <v>3421</v>
      </c>
      <c r="G807" s="4" t="s">
        <v>1918</v>
      </c>
    </row>
    <row r="808" spans="1:7" ht="14.5" x14ac:dyDescent="0.35">
      <c r="A808" s="59">
        <v>3429</v>
      </c>
      <c r="B808" s="60">
        <v>332439</v>
      </c>
      <c r="C808" s="61" t="s">
        <v>833</v>
      </c>
      <c r="E808" s="3">
        <v>332216</v>
      </c>
      <c r="F808" s="2">
        <v>3421</v>
      </c>
      <c r="G808" s="4" t="s">
        <v>1919</v>
      </c>
    </row>
    <row r="809" spans="1:7" ht="14.5" x14ac:dyDescent="0.35">
      <c r="A809" s="59">
        <v>3429</v>
      </c>
      <c r="B809" s="60">
        <v>332439</v>
      </c>
      <c r="C809" s="61" t="s">
        <v>833</v>
      </c>
      <c r="E809" s="3">
        <v>327991</v>
      </c>
      <c r="F809" s="2">
        <v>3281</v>
      </c>
      <c r="G809" s="4" t="s">
        <v>1920</v>
      </c>
    </row>
    <row r="810" spans="1:7" ht="14.5" x14ac:dyDescent="0.35">
      <c r="A810" s="59">
        <v>3429</v>
      </c>
      <c r="B810" s="60">
        <v>332439</v>
      </c>
      <c r="C810" s="61" t="s">
        <v>833</v>
      </c>
      <c r="E810" s="3">
        <v>541511</v>
      </c>
      <c r="F810" s="2">
        <v>7371</v>
      </c>
      <c r="G810" s="4" t="s">
        <v>1921</v>
      </c>
    </row>
    <row r="811" spans="1:7" ht="14.5" x14ac:dyDescent="0.35">
      <c r="A811" s="59">
        <v>3431</v>
      </c>
      <c r="B811" s="60">
        <v>332999</v>
      </c>
      <c r="C811" s="61" t="s">
        <v>834</v>
      </c>
      <c r="E811" s="3">
        <v>325991</v>
      </c>
      <c r="F811" s="2">
        <v>3087</v>
      </c>
      <c r="G811" s="4" t="s">
        <v>570</v>
      </c>
    </row>
    <row r="812" spans="1:7" ht="14.5" x14ac:dyDescent="0.35">
      <c r="A812" s="59">
        <v>3432</v>
      </c>
      <c r="B812" s="60">
        <v>332913</v>
      </c>
      <c r="C812" s="61" t="s">
        <v>835</v>
      </c>
      <c r="E812" s="3">
        <v>314120</v>
      </c>
      <c r="F812" s="2">
        <v>2391</v>
      </c>
      <c r="G812" s="4" t="s">
        <v>1922</v>
      </c>
    </row>
    <row r="813" spans="1:7" ht="14.5" x14ac:dyDescent="0.35">
      <c r="A813" s="59">
        <v>3432</v>
      </c>
      <c r="B813" s="60">
        <v>332913</v>
      </c>
      <c r="C813" s="61" t="s">
        <v>835</v>
      </c>
      <c r="E813" s="3">
        <v>335931</v>
      </c>
      <c r="F813" s="2">
        <v>3643</v>
      </c>
      <c r="G813" s="4" t="s">
        <v>1923</v>
      </c>
    </row>
    <row r="814" spans="1:7" ht="14.5" x14ac:dyDescent="0.35">
      <c r="A814" s="59">
        <v>3432</v>
      </c>
      <c r="B814" s="60">
        <v>332913</v>
      </c>
      <c r="C814" s="61" t="s">
        <v>835</v>
      </c>
      <c r="E814" s="3">
        <v>212319</v>
      </c>
      <c r="F814" s="2">
        <v>1429</v>
      </c>
      <c r="G814" s="4" t="s">
        <v>1924</v>
      </c>
    </row>
    <row r="815" spans="1:7" ht="14.5" x14ac:dyDescent="0.35">
      <c r="A815" s="59">
        <v>3433</v>
      </c>
      <c r="B815" s="60">
        <v>333414</v>
      </c>
      <c r="C815" s="61" t="s">
        <v>836</v>
      </c>
      <c r="E815" s="3">
        <v>212312</v>
      </c>
      <c r="F815" s="2">
        <v>1422</v>
      </c>
      <c r="G815" s="4" t="s">
        <v>1925</v>
      </c>
    </row>
    <row r="816" spans="1:7" ht="14.5" x14ac:dyDescent="0.35">
      <c r="A816" s="59">
        <v>3441</v>
      </c>
      <c r="B816" s="60">
        <v>332312</v>
      </c>
      <c r="C816" s="61" t="s">
        <v>171</v>
      </c>
      <c r="E816" s="3">
        <v>212313</v>
      </c>
      <c r="F816" s="2">
        <v>1423</v>
      </c>
      <c r="G816" s="4" t="s">
        <v>1926</v>
      </c>
    </row>
    <row r="817" spans="1:7" ht="14.5" x14ac:dyDescent="0.35">
      <c r="A817" s="59">
        <v>3442</v>
      </c>
      <c r="B817" s="60">
        <v>332321</v>
      </c>
      <c r="C817" s="61" t="s">
        <v>837</v>
      </c>
      <c r="E817" s="3">
        <v>486110</v>
      </c>
      <c r="F817" s="2">
        <v>4612</v>
      </c>
      <c r="G817" s="4" t="s">
        <v>445</v>
      </c>
    </row>
    <row r="818" spans="1:7" ht="14.5" x14ac:dyDescent="0.35">
      <c r="A818" s="59">
        <v>3443</v>
      </c>
      <c r="B818" s="60">
        <v>332313</v>
      </c>
      <c r="C818" s="61" t="s">
        <v>838</v>
      </c>
      <c r="E818" s="3">
        <v>211120</v>
      </c>
      <c r="F818" s="2">
        <v>1311</v>
      </c>
      <c r="G818" s="4" t="s">
        <v>1927</v>
      </c>
    </row>
    <row r="819" spans="1:7" ht="14.5" x14ac:dyDescent="0.35">
      <c r="A819" s="59">
        <v>3443</v>
      </c>
      <c r="B819" s="60">
        <v>332313</v>
      </c>
      <c r="C819" s="61" t="s">
        <v>838</v>
      </c>
      <c r="E819" s="3">
        <v>332119</v>
      </c>
      <c r="F819" s="2">
        <v>3466</v>
      </c>
      <c r="G819" s="4" t="s">
        <v>1928</v>
      </c>
    </row>
    <row r="820" spans="1:7" ht="14.5" x14ac:dyDescent="0.35">
      <c r="A820" s="59">
        <v>3443</v>
      </c>
      <c r="B820" s="60">
        <v>332313</v>
      </c>
      <c r="C820" s="61" t="s">
        <v>838</v>
      </c>
      <c r="E820" s="3">
        <v>115114</v>
      </c>
      <c r="F820" s="2">
        <v>723</v>
      </c>
      <c r="G820" s="4" t="s">
        <v>1929</v>
      </c>
    </row>
    <row r="821" spans="1:7" ht="14.5" x14ac:dyDescent="0.35">
      <c r="A821" s="59">
        <v>3443</v>
      </c>
      <c r="B821" s="60">
        <v>332313</v>
      </c>
      <c r="C821" s="61" t="s">
        <v>838</v>
      </c>
      <c r="E821" s="3">
        <v>311119</v>
      </c>
      <c r="F821" s="2">
        <v>723</v>
      </c>
      <c r="G821" s="4" t="s">
        <v>1930</v>
      </c>
    </row>
    <row r="822" spans="1:7" ht="14.5" x14ac:dyDescent="0.35">
      <c r="A822" s="59">
        <v>3444</v>
      </c>
      <c r="B822" s="60">
        <v>332321</v>
      </c>
      <c r="C822" s="61" t="s">
        <v>839</v>
      </c>
      <c r="E822" s="3">
        <v>115113</v>
      </c>
      <c r="F822" s="2">
        <v>722</v>
      </c>
      <c r="G822" s="4" t="s">
        <v>1931</v>
      </c>
    </row>
    <row r="823" spans="1:7" ht="14.5" x14ac:dyDescent="0.35">
      <c r="A823" s="59">
        <v>3444</v>
      </c>
      <c r="B823" s="60">
        <v>332321</v>
      </c>
      <c r="C823" s="61" t="s">
        <v>839</v>
      </c>
      <c r="E823" s="3">
        <v>561450</v>
      </c>
      <c r="F823" s="2">
        <v>7323</v>
      </c>
      <c r="G823" s="4" t="s">
        <v>1932</v>
      </c>
    </row>
    <row r="824" spans="1:7" ht="14.5" x14ac:dyDescent="0.35">
      <c r="A824" s="59">
        <v>3444</v>
      </c>
      <c r="B824" s="60">
        <v>332321</v>
      </c>
      <c r="C824" s="61" t="s">
        <v>839</v>
      </c>
      <c r="E824" s="3">
        <v>311512</v>
      </c>
      <c r="F824" s="2">
        <v>2021</v>
      </c>
      <c r="G824" s="4" t="s">
        <v>1933</v>
      </c>
    </row>
    <row r="825" spans="1:7" ht="14.5" x14ac:dyDescent="0.35">
      <c r="A825" s="59">
        <v>3444</v>
      </c>
      <c r="B825" s="60">
        <v>332321</v>
      </c>
      <c r="C825" s="61" t="s">
        <v>839</v>
      </c>
      <c r="E825" s="3">
        <v>922110</v>
      </c>
      <c r="F825" s="2">
        <v>9211</v>
      </c>
      <c r="G825" s="4" t="s">
        <v>1934</v>
      </c>
    </row>
    <row r="826" spans="1:7" ht="14.5" x14ac:dyDescent="0.35">
      <c r="A826" s="59">
        <v>3446</v>
      </c>
      <c r="B826" s="60">
        <v>332323</v>
      </c>
      <c r="C826" s="61" t="s">
        <v>840</v>
      </c>
      <c r="E826" s="3">
        <v>492110</v>
      </c>
      <c r="F826" s="2">
        <v>4215</v>
      </c>
      <c r="G826" s="4" t="s">
        <v>1935</v>
      </c>
    </row>
    <row r="827" spans="1:7" ht="14.5" x14ac:dyDescent="0.35">
      <c r="A827" s="59">
        <v>3448</v>
      </c>
      <c r="B827" s="60">
        <v>332311</v>
      </c>
      <c r="C827" s="61" t="s">
        <v>841</v>
      </c>
      <c r="E827" s="3">
        <v>492210</v>
      </c>
      <c r="F827" s="2">
        <v>4215</v>
      </c>
      <c r="G827" s="4" t="s">
        <v>461</v>
      </c>
    </row>
    <row r="828" spans="1:7" ht="14.5" x14ac:dyDescent="0.35">
      <c r="A828" s="59">
        <v>3449</v>
      </c>
      <c r="B828" s="60">
        <v>332114</v>
      </c>
      <c r="C828" s="61" t="s">
        <v>842</v>
      </c>
      <c r="E828" s="3">
        <v>311224</v>
      </c>
      <c r="F828" s="2">
        <v>2074</v>
      </c>
      <c r="G828" s="4" t="s">
        <v>1936</v>
      </c>
    </row>
    <row r="829" spans="1:7" ht="14.5" x14ac:dyDescent="0.35">
      <c r="A829" s="59">
        <v>3449</v>
      </c>
      <c r="B829" s="60">
        <v>332114</v>
      </c>
      <c r="C829" s="61" t="s">
        <v>842</v>
      </c>
      <c r="E829" s="3">
        <v>115111</v>
      </c>
      <c r="F829" s="2">
        <v>724</v>
      </c>
      <c r="G829" s="4" t="s">
        <v>1937</v>
      </c>
    </row>
    <row r="830" spans="1:7" ht="14.5" x14ac:dyDescent="0.35">
      <c r="A830" s="59">
        <v>3449</v>
      </c>
      <c r="B830" s="60">
        <v>332114</v>
      </c>
      <c r="C830" s="61" t="s">
        <v>842</v>
      </c>
      <c r="E830" s="3">
        <v>111920</v>
      </c>
      <c r="F830" s="2">
        <v>131</v>
      </c>
      <c r="G830" s="4" t="s">
        <v>350</v>
      </c>
    </row>
    <row r="831" spans="1:7" ht="14.5" x14ac:dyDescent="0.35">
      <c r="A831" s="59">
        <v>3451</v>
      </c>
      <c r="B831" s="60">
        <v>332721</v>
      </c>
      <c r="C831" s="61" t="s">
        <v>172</v>
      </c>
      <c r="E831" s="3">
        <v>322211</v>
      </c>
      <c r="F831" s="2">
        <v>2653</v>
      </c>
      <c r="G831" s="4" t="s">
        <v>1938</v>
      </c>
    </row>
    <row r="832" spans="1:7" ht="14.5" x14ac:dyDescent="0.35">
      <c r="A832" s="59">
        <v>3452</v>
      </c>
      <c r="B832" s="60">
        <v>332722</v>
      </c>
      <c r="C832" s="61" t="s">
        <v>843</v>
      </c>
      <c r="E832" s="3">
        <v>922140</v>
      </c>
      <c r="F832" s="2">
        <v>9223</v>
      </c>
      <c r="G832" s="4" t="s">
        <v>1939</v>
      </c>
    </row>
    <row r="833" spans="1:7" ht="14.5" x14ac:dyDescent="0.35">
      <c r="A833" s="59">
        <v>3462</v>
      </c>
      <c r="B833" s="60">
        <v>332111</v>
      </c>
      <c r="C833" s="61" t="s">
        <v>173</v>
      </c>
      <c r="E833" s="3">
        <v>111150</v>
      </c>
      <c r="F833" s="2">
        <v>115</v>
      </c>
      <c r="G833" s="4" t="s">
        <v>1940</v>
      </c>
    </row>
    <row r="834" spans="1:7" ht="14.5" x14ac:dyDescent="0.35">
      <c r="A834" s="59">
        <v>3463</v>
      </c>
      <c r="B834" s="60">
        <v>332112</v>
      </c>
      <c r="C834" s="61" t="s">
        <v>174</v>
      </c>
      <c r="E834" s="3">
        <v>212230</v>
      </c>
      <c r="F834" s="2">
        <v>1021</v>
      </c>
      <c r="G834" s="4" t="s">
        <v>1941</v>
      </c>
    </row>
    <row r="835" spans="1:7" ht="14.5" x14ac:dyDescent="0.35">
      <c r="A835" s="59">
        <v>3465</v>
      </c>
      <c r="B835" s="60">
        <v>336370</v>
      </c>
      <c r="C835" s="61" t="s">
        <v>175</v>
      </c>
      <c r="E835" s="3">
        <v>331529</v>
      </c>
      <c r="F835" s="2">
        <v>3366</v>
      </c>
      <c r="G835" s="4" t="s">
        <v>1942</v>
      </c>
    </row>
    <row r="836" spans="1:7" ht="14.5" x14ac:dyDescent="0.35">
      <c r="A836" s="59">
        <v>3466</v>
      </c>
      <c r="B836" s="60">
        <v>332119</v>
      </c>
      <c r="C836" s="61" t="s">
        <v>176</v>
      </c>
      <c r="E836" s="3">
        <v>311821</v>
      </c>
      <c r="F836" s="2">
        <v>2052</v>
      </c>
      <c r="G836" s="4" t="s">
        <v>1943</v>
      </c>
    </row>
    <row r="837" spans="1:7" ht="14.5" x14ac:dyDescent="0.35">
      <c r="A837" s="59">
        <v>3469</v>
      </c>
      <c r="B837" s="60">
        <v>332119</v>
      </c>
      <c r="C837" s="61" t="s">
        <v>844</v>
      </c>
      <c r="E837" s="3">
        <v>311919</v>
      </c>
      <c r="F837" s="2">
        <v>2052</v>
      </c>
      <c r="G837" s="4" t="s">
        <v>1944</v>
      </c>
    </row>
    <row r="838" spans="1:7" ht="14.5" x14ac:dyDescent="0.35">
      <c r="A838" s="59">
        <v>3469</v>
      </c>
      <c r="B838" s="60">
        <v>332119</v>
      </c>
      <c r="C838" s="61" t="s">
        <v>844</v>
      </c>
      <c r="E838" s="3">
        <v>212321</v>
      </c>
      <c r="F838" s="2">
        <v>1442</v>
      </c>
      <c r="G838" s="4" t="s">
        <v>1945</v>
      </c>
    </row>
    <row r="839" spans="1:7" ht="14.5" x14ac:dyDescent="0.35">
      <c r="A839" s="59">
        <v>3469</v>
      </c>
      <c r="B839" s="60">
        <v>332119</v>
      </c>
      <c r="C839" s="61" t="s">
        <v>844</v>
      </c>
      <c r="E839" s="3">
        <v>423390</v>
      </c>
      <c r="F839" s="2">
        <v>5039</v>
      </c>
      <c r="G839" s="4" t="s">
        <v>1946</v>
      </c>
    </row>
    <row r="840" spans="1:7" ht="14.5" x14ac:dyDescent="0.35">
      <c r="A840" s="59">
        <v>3471</v>
      </c>
      <c r="B840" s="60">
        <v>332813</v>
      </c>
      <c r="C840" s="61" t="s">
        <v>845</v>
      </c>
      <c r="E840" s="3">
        <v>333120</v>
      </c>
      <c r="F840" s="2">
        <v>3531</v>
      </c>
      <c r="G840" s="4" t="s">
        <v>410</v>
      </c>
    </row>
    <row r="841" spans="1:7" ht="14.5" x14ac:dyDescent="0.35">
      <c r="A841" s="59">
        <v>3479</v>
      </c>
      <c r="B841" s="60">
        <v>332812</v>
      </c>
      <c r="C841" s="61" t="s">
        <v>846</v>
      </c>
      <c r="E841" s="3">
        <v>336510</v>
      </c>
      <c r="F841" s="2">
        <v>3531</v>
      </c>
      <c r="G841" s="4" t="s">
        <v>422</v>
      </c>
    </row>
    <row r="842" spans="1:7" ht="14.5" x14ac:dyDescent="0.35">
      <c r="A842" s="59">
        <v>3479</v>
      </c>
      <c r="B842" s="60">
        <v>332812</v>
      </c>
      <c r="C842" s="61" t="s">
        <v>846</v>
      </c>
      <c r="E842" s="3">
        <v>423810</v>
      </c>
      <c r="F842" s="2">
        <v>5082</v>
      </c>
      <c r="G842" s="4" t="s">
        <v>1947</v>
      </c>
    </row>
    <row r="843" spans="1:7" ht="14.5" x14ac:dyDescent="0.35">
      <c r="A843" s="59">
        <v>3479</v>
      </c>
      <c r="B843" s="60">
        <v>332812</v>
      </c>
      <c r="C843" s="61" t="s">
        <v>846</v>
      </c>
      <c r="E843" s="3">
        <v>424450</v>
      </c>
      <c r="F843" s="2">
        <v>5145</v>
      </c>
      <c r="G843" s="4" t="s">
        <v>1948</v>
      </c>
    </row>
    <row r="844" spans="1:7" ht="14.5" x14ac:dyDescent="0.35">
      <c r="A844" s="59">
        <v>3479</v>
      </c>
      <c r="B844" s="60">
        <v>332812</v>
      </c>
      <c r="C844" s="61" t="s">
        <v>846</v>
      </c>
      <c r="E844" s="3">
        <v>445292</v>
      </c>
      <c r="F844" s="2">
        <v>5145</v>
      </c>
      <c r="G844" s="4" t="s">
        <v>1949</v>
      </c>
    </row>
    <row r="845" spans="1:7" ht="14.5" x14ac:dyDescent="0.35">
      <c r="A845" s="59">
        <v>3482</v>
      </c>
      <c r="B845" s="60">
        <v>332992</v>
      </c>
      <c r="C845" s="61" t="s">
        <v>177</v>
      </c>
      <c r="E845" s="3">
        <v>238110</v>
      </c>
      <c r="F845" s="2">
        <v>1771</v>
      </c>
      <c r="G845" s="4" t="s">
        <v>1950</v>
      </c>
    </row>
    <row r="846" spans="1:7" ht="14.5" x14ac:dyDescent="0.35">
      <c r="A846" s="59">
        <v>3483</v>
      </c>
      <c r="B846" s="60">
        <v>332993</v>
      </c>
      <c r="C846" s="61" t="s">
        <v>847</v>
      </c>
      <c r="E846" s="3">
        <v>238990</v>
      </c>
      <c r="F846" s="2">
        <v>1771</v>
      </c>
      <c r="G846" s="4" t="s">
        <v>368</v>
      </c>
    </row>
    <row r="847" spans="1:7" ht="14.5" x14ac:dyDescent="0.35">
      <c r="A847" s="59">
        <v>3484</v>
      </c>
      <c r="B847" s="60">
        <v>332994</v>
      </c>
      <c r="C847" s="61" t="s">
        <v>178</v>
      </c>
      <c r="E847" s="3">
        <v>327332</v>
      </c>
      <c r="F847" s="2">
        <v>3272</v>
      </c>
      <c r="G847" s="4" t="s">
        <v>1951</v>
      </c>
    </row>
    <row r="848" spans="1:7" ht="14.5" x14ac:dyDescent="0.35">
      <c r="A848" s="59">
        <v>3489</v>
      </c>
      <c r="B848" s="60">
        <v>332994</v>
      </c>
      <c r="C848" s="61" t="s">
        <v>848</v>
      </c>
      <c r="E848" s="3">
        <v>327390</v>
      </c>
      <c r="F848" s="2">
        <v>3272</v>
      </c>
      <c r="G848" s="4" t="s">
        <v>1952</v>
      </c>
    </row>
    <row r="849" spans="1:7" ht="14.5" x14ac:dyDescent="0.35">
      <c r="A849" s="59">
        <v>3491</v>
      </c>
      <c r="B849" s="60">
        <v>332911</v>
      </c>
      <c r="C849" s="61" t="s">
        <v>179</v>
      </c>
      <c r="E849" s="3">
        <v>327999</v>
      </c>
      <c r="F849" s="2">
        <v>3272</v>
      </c>
      <c r="G849" s="4" t="s">
        <v>1953</v>
      </c>
    </row>
    <row r="850" spans="1:7" ht="14.5" x14ac:dyDescent="0.35">
      <c r="A850" s="59">
        <v>3492</v>
      </c>
      <c r="B850" s="60">
        <v>332912</v>
      </c>
      <c r="C850" s="61" t="s">
        <v>180</v>
      </c>
      <c r="E850" s="3">
        <v>423430</v>
      </c>
      <c r="F850" s="2">
        <v>5045</v>
      </c>
      <c r="G850" s="4" t="s">
        <v>1954</v>
      </c>
    </row>
    <row r="851" spans="1:7" ht="14.5" x14ac:dyDescent="0.35">
      <c r="A851" s="59">
        <v>3493</v>
      </c>
      <c r="B851" s="60">
        <v>332613</v>
      </c>
      <c r="C851" s="61" t="s">
        <v>181</v>
      </c>
      <c r="E851" s="3">
        <v>443142</v>
      </c>
      <c r="F851" s="2">
        <v>5045</v>
      </c>
      <c r="G851" s="4" t="s">
        <v>1955</v>
      </c>
    </row>
    <row r="852" spans="1:7" ht="14.5" x14ac:dyDescent="0.35">
      <c r="A852" s="59">
        <v>3494</v>
      </c>
      <c r="B852" s="60">
        <v>332919</v>
      </c>
      <c r="C852" s="61" t="s">
        <v>849</v>
      </c>
      <c r="E852" s="3">
        <v>334118</v>
      </c>
      <c r="F852" s="2">
        <v>3575</v>
      </c>
      <c r="G852" s="4" t="s">
        <v>1956</v>
      </c>
    </row>
    <row r="853" spans="1:7" ht="14.5" x14ac:dyDescent="0.35">
      <c r="A853" s="59">
        <v>3494</v>
      </c>
      <c r="B853" s="60">
        <v>332919</v>
      </c>
      <c r="C853" s="61" t="s">
        <v>849</v>
      </c>
      <c r="E853" s="3">
        <v>334112</v>
      </c>
      <c r="F853" s="2">
        <v>3572</v>
      </c>
      <c r="G853" s="4" t="s">
        <v>1957</v>
      </c>
    </row>
    <row r="854" spans="1:7" ht="14.5" x14ac:dyDescent="0.35">
      <c r="A854" s="59">
        <v>3495</v>
      </c>
      <c r="B854" s="60">
        <v>332613</v>
      </c>
      <c r="C854" s="61" t="s">
        <v>850</v>
      </c>
      <c r="E854" s="3">
        <v>541519</v>
      </c>
      <c r="F854" s="2">
        <v>7379</v>
      </c>
      <c r="G854" s="4" t="s">
        <v>491</v>
      </c>
    </row>
    <row r="855" spans="1:7" ht="14.5" x14ac:dyDescent="0.35">
      <c r="A855" s="59">
        <v>3495</v>
      </c>
      <c r="B855" s="60">
        <v>332613</v>
      </c>
      <c r="C855" s="61" t="s">
        <v>850</v>
      </c>
      <c r="E855" s="3">
        <v>333316</v>
      </c>
      <c r="F855" s="2">
        <v>3577</v>
      </c>
      <c r="G855" s="4" t="s">
        <v>1958</v>
      </c>
    </row>
    <row r="856" spans="1:7" ht="14.5" x14ac:dyDescent="0.35">
      <c r="A856" s="59">
        <v>3496</v>
      </c>
      <c r="B856" s="60">
        <v>332215</v>
      </c>
      <c r="C856" s="61" t="s">
        <v>851</v>
      </c>
      <c r="E856" s="3">
        <v>334418</v>
      </c>
      <c r="F856" s="2">
        <v>3577</v>
      </c>
      <c r="G856" s="4" t="s">
        <v>1959</v>
      </c>
    </row>
    <row r="857" spans="1:7" ht="14.5" x14ac:dyDescent="0.35">
      <c r="A857" s="59">
        <v>3496</v>
      </c>
      <c r="B857" s="60">
        <v>332215</v>
      </c>
      <c r="C857" s="61" t="s">
        <v>851</v>
      </c>
      <c r="E857" s="3">
        <v>334613</v>
      </c>
      <c r="F857" s="2">
        <v>3577</v>
      </c>
      <c r="G857" s="4" t="s">
        <v>1960</v>
      </c>
    </row>
    <row r="858" spans="1:7" ht="14.5" x14ac:dyDescent="0.35">
      <c r="A858" s="59">
        <v>3496</v>
      </c>
      <c r="B858" s="60">
        <v>332215</v>
      </c>
      <c r="C858" s="61" t="s">
        <v>851</v>
      </c>
      <c r="E858" s="3">
        <v>811212</v>
      </c>
      <c r="F858" s="2">
        <v>7378</v>
      </c>
      <c r="G858" s="4" t="s">
        <v>1961</v>
      </c>
    </row>
    <row r="859" spans="1:7" ht="14.5" x14ac:dyDescent="0.35">
      <c r="A859" s="59">
        <v>3497</v>
      </c>
      <c r="B859" s="60">
        <v>322220</v>
      </c>
      <c r="C859" s="61" t="s">
        <v>852</v>
      </c>
      <c r="E859" s="3">
        <v>541512</v>
      </c>
      <c r="F859" s="2">
        <v>7373</v>
      </c>
      <c r="G859" s="4" t="s">
        <v>1962</v>
      </c>
    </row>
    <row r="860" spans="1:7" ht="14.5" x14ac:dyDescent="0.35">
      <c r="A860" s="59">
        <v>3497</v>
      </c>
      <c r="B860" s="60">
        <v>322220</v>
      </c>
      <c r="C860" s="61" t="s">
        <v>852</v>
      </c>
      <c r="E860" s="3">
        <v>541513</v>
      </c>
      <c r="F860" s="2">
        <v>7376</v>
      </c>
      <c r="G860" s="4" t="s">
        <v>1963</v>
      </c>
    </row>
    <row r="861" spans="1:7" ht="14.5" x14ac:dyDescent="0.35">
      <c r="A861" s="59">
        <v>3498</v>
      </c>
      <c r="B861" s="60">
        <v>332996</v>
      </c>
      <c r="C861" s="61" t="s">
        <v>853</v>
      </c>
      <c r="E861" s="3">
        <v>334290</v>
      </c>
      <c r="F861" s="2">
        <v>3669</v>
      </c>
      <c r="G861" s="4" t="s">
        <v>413</v>
      </c>
    </row>
    <row r="862" spans="1:7" ht="14.5" x14ac:dyDescent="0.35">
      <c r="A862" s="59">
        <v>3499</v>
      </c>
      <c r="B862" s="60">
        <v>332117</v>
      </c>
      <c r="C862" s="61" t="s">
        <v>854</v>
      </c>
      <c r="E862" s="3">
        <v>517410</v>
      </c>
      <c r="F862" s="2">
        <v>4899</v>
      </c>
      <c r="G862" s="4" t="s">
        <v>470</v>
      </c>
    </row>
    <row r="863" spans="1:7" ht="14.5" x14ac:dyDescent="0.35">
      <c r="A863" s="59">
        <v>3499</v>
      </c>
      <c r="B863" s="60">
        <v>332117</v>
      </c>
      <c r="C863" s="61" t="s">
        <v>854</v>
      </c>
      <c r="E863" s="3">
        <v>517919</v>
      </c>
      <c r="F863" s="2">
        <v>4899</v>
      </c>
      <c r="G863" s="4" t="s">
        <v>1964</v>
      </c>
    </row>
    <row r="864" spans="1:7" ht="14.5" x14ac:dyDescent="0.35">
      <c r="A864" s="59">
        <v>3499</v>
      </c>
      <c r="B864" s="60">
        <v>332117</v>
      </c>
      <c r="C864" s="61" t="s">
        <v>854</v>
      </c>
      <c r="E864" s="3">
        <v>812990</v>
      </c>
      <c r="F864" s="2">
        <v>4899</v>
      </c>
      <c r="G864" s="4" t="s">
        <v>1965</v>
      </c>
    </row>
    <row r="865" spans="1:7" ht="14.5" x14ac:dyDescent="0.35">
      <c r="A865" s="59">
        <v>3499</v>
      </c>
      <c r="B865" s="60">
        <v>332117</v>
      </c>
      <c r="C865" s="61" t="s">
        <v>854</v>
      </c>
      <c r="E865" s="3">
        <v>523140</v>
      </c>
      <c r="F865" s="2">
        <v>6221</v>
      </c>
      <c r="G865" s="4" t="s">
        <v>1966</v>
      </c>
    </row>
    <row r="866" spans="1:7" ht="14.5" x14ac:dyDescent="0.35">
      <c r="A866" s="59">
        <v>3499</v>
      </c>
      <c r="B866" s="60">
        <v>332117</v>
      </c>
      <c r="C866" s="61" t="s">
        <v>854</v>
      </c>
      <c r="E866" s="3">
        <v>323111</v>
      </c>
      <c r="F866" s="2">
        <v>2752</v>
      </c>
      <c r="G866" s="4" t="s">
        <v>1967</v>
      </c>
    </row>
    <row r="867" spans="1:7" ht="14.5" x14ac:dyDescent="0.35">
      <c r="A867" s="59">
        <v>3499</v>
      </c>
      <c r="B867" s="60">
        <v>332117</v>
      </c>
      <c r="C867" s="61" t="s">
        <v>854</v>
      </c>
      <c r="E867" s="3">
        <v>541714</v>
      </c>
      <c r="F867" s="2">
        <v>8731</v>
      </c>
      <c r="G867" s="4" t="s">
        <v>1968</v>
      </c>
    </row>
    <row r="868" spans="1:7" ht="14.5" x14ac:dyDescent="0.35">
      <c r="A868" s="59">
        <v>3499</v>
      </c>
      <c r="B868" s="60">
        <v>332117</v>
      </c>
      <c r="C868" s="61" t="s">
        <v>854</v>
      </c>
      <c r="E868" s="3">
        <v>541715</v>
      </c>
      <c r="F868" s="2">
        <v>8731</v>
      </c>
      <c r="G868" s="4" t="s">
        <v>1969</v>
      </c>
    </row>
    <row r="869" spans="1:7" ht="14.5" x14ac:dyDescent="0.35">
      <c r="A869" s="59">
        <v>3511</v>
      </c>
      <c r="B869" s="60">
        <v>333611</v>
      </c>
      <c r="C869" s="61" t="s">
        <v>855</v>
      </c>
      <c r="E869" s="3">
        <v>541922</v>
      </c>
      <c r="F869" s="2">
        <v>7335</v>
      </c>
      <c r="G869" s="4" t="s">
        <v>1970</v>
      </c>
    </row>
    <row r="870" spans="1:7" ht="14.5" x14ac:dyDescent="0.35">
      <c r="A870" s="59">
        <v>3519</v>
      </c>
      <c r="B870" s="60">
        <v>333618</v>
      </c>
      <c r="C870" s="61" t="s">
        <v>856</v>
      </c>
      <c r="E870" s="3">
        <v>541720</v>
      </c>
      <c r="F870" s="2">
        <v>8732</v>
      </c>
      <c r="G870" s="4" t="s">
        <v>1971</v>
      </c>
    </row>
    <row r="871" spans="1:7" ht="14.5" x14ac:dyDescent="0.35">
      <c r="A871" s="59">
        <v>3519</v>
      </c>
      <c r="B871" s="60">
        <v>333618</v>
      </c>
      <c r="C871" s="61" t="s">
        <v>856</v>
      </c>
      <c r="E871" s="3">
        <v>541910</v>
      </c>
      <c r="F871" s="2">
        <v>8732</v>
      </c>
      <c r="G871" s="4" t="s">
        <v>499</v>
      </c>
    </row>
    <row r="872" spans="1:7" ht="14.5" x14ac:dyDescent="0.35">
      <c r="A872" s="59">
        <v>3523</v>
      </c>
      <c r="B872" s="60">
        <v>332216</v>
      </c>
      <c r="C872" s="61" t="s">
        <v>857</v>
      </c>
      <c r="E872" s="3">
        <v>335122</v>
      </c>
      <c r="F872" s="2">
        <v>3646</v>
      </c>
      <c r="G872" s="4" t="s">
        <v>1972</v>
      </c>
    </row>
    <row r="873" spans="1:7" ht="14.5" x14ac:dyDescent="0.35">
      <c r="A873" s="59">
        <v>3523</v>
      </c>
      <c r="B873" s="60">
        <v>332216</v>
      </c>
      <c r="C873" s="61" t="s">
        <v>857</v>
      </c>
      <c r="E873" s="3">
        <v>423440</v>
      </c>
      <c r="F873" s="2">
        <v>5046</v>
      </c>
      <c r="G873" s="4" t="s">
        <v>1973</v>
      </c>
    </row>
    <row r="874" spans="1:7" ht="14.5" x14ac:dyDescent="0.35">
      <c r="A874" s="59">
        <v>3523</v>
      </c>
      <c r="B874" s="60">
        <v>332216</v>
      </c>
      <c r="C874" s="61" t="s">
        <v>857</v>
      </c>
      <c r="E874" s="3">
        <v>541430</v>
      </c>
      <c r="F874" s="2">
        <v>7336</v>
      </c>
      <c r="G874" s="4" t="s">
        <v>488</v>
      </c>
    </row>
    <row r="875" spans="1:7" ht="14.5" x14ac:dyDescent="0.35">
      <c r="A875" s="59">
        <v>3523</v>
      </c>
      <c r="B875" s="60">
        <v>332216</v>
      </c>
      <c r="C875" s="61" t="s">
        <v>857</v>
      </c>
      <c r="E875" s="3">
        <v>611310</v>
      </c>
      <c r="F875" s="2">
        <v>8221</v>
      </c>
      <c r="G875" s="4" t="s">
        <v>1974</v>
      </c>
    </row>
    <row r="876" spans="1:7" ht="14.5" x14ac:dyDescent="0.35">
      <c r="A876" s="59">
        <v>3524</v>
      </c>
      <c r="B876" s="60">
        <v>332216</v>
      </c>
      <c r="C876" s="61" t="s">
        <v>858</v>
      </c>
      <c r="E876" s="3">
        <v>812310</v>
      </c>
      <c r="F876" s="2">
        <v>7215</v>
      </c>
      <c r="G876" s="4" t="s">
        <v>1975</v>
      </c>
    </row>
    <row r="877" spans="1:7" ht="14.5" x14ac:dyDescent="0.35">
      <c r="A877" s="59">
        <v>3524</v>
      </c>
      <c r="B877" s="60">
        <v>332216</v>
      </c>
      <c r="C877" s="61" t="s">
        <v>858</v>
      </c>
      <c r="E877" s="3">
        <v>713120</v>
      </c>
      <c r="F877" s="2">
        <v>7993</v>
      </c>
      <c r="G877" s="4" t="s">
        <v>521</v>
      </c>
    </row>
    <row r="878" spans="1:7" ht="14.5" x14ac:dyDescent="0.35">
      <c r="A878" s="59">
        <v>3531</v>
      </c>
      <c r="B878" s="60">
        <v>333120</v>
      </c>
      <c r="C878" s="61" t="s">
        <v>859</v>
      </c>
      <c r="E878" s="3">
        <v>713290</v>
      </c>
      <c r="F878" s="2">
        <v>7993</v>
      </c>
      <c r="G878" s="4" t="s">
        <v>1976</v>
      </c>
    </row>
    <row r="879" spans="1:7" ht="14.5" x14ac:dyDescent="0.35">
      <c r="A879" s="59">
        <v>3531</v>
      </c>
      <c r="B879" s="60">
        <v>333120</v>
      </c>
      <c r="C879" s="61" t="s">
        <v>859</v>
      </c>
      <c r="E879" s="3">
        <v>313320</v>
      </c>
      <c r="F879" s="2">
        <v>2295</v>
      </c>
      <c r="G879" s="4" t="s">
        <v>382</v>
      </c>
    </row>
    <row r="880" spans="1:7" ht="14.5" x14ac:dyDescent="0.35">
      <c r="A880" s="59">
        <v>3531</v>
      </c>
      <c r="B880" s="60">
        <v>333120</v>
      </c>
      <c r="C880" s="61" t="s">
        <v>859</v>
      </c>
      <c r="E880" s="3">
        <v>213113</v>
      </c>
      <c r="F880" s="2">
        <v>1241</v>
      </c>
      <c r="G880" s="4" t="s">
        <v>1977</v>
      </c>
    </row>
    <row r="881" spans="1:7" ht="14.5" x14ac:dyDescent="0.35">
      <c r="A881" s="59">
        <v>3532</v>
      </c>
      <c r="B881" s="60">
        <v>333131</v>
      </c>
      <c r="C881" s="61" t="s">
        <v>860</v>
      </c>
      <c r="E881" s="3">
        <v>423520</v>
      </c>
      <c r="F881" s="2">
        <v>5052</v>
      </c>
      <c r="G881" s="4" t="s">
        <v>1978</v>
      </c>
    </row>
    <row r="882" spans="1:7" ht="14.5" x14ac:dyDescent="0.35">
      <c r="A882" s="59">
        <v>3533</v>
      </c>
      <c r="B882" s="60">
        <v>333132</v>
      </c>
      <c r="C882" s="61" t="s">
        <v>861</v>
      </c>
      <c r="E882" s="3">
        <v>212325</v>
      </c>
      <c r="F882" s="2">
        <v>1459</v>
      </c>
      <c r="G882" s="4" t="s">
        <v>1979</v>
      </c>
    </row>
    <row r="883" spans="1:7" ht="14.5" x14ac:dyDescent="0.35">
      <c r="A883" s="59">
        <v>3534</v>
      </c>
      <c r="B883" s="60">
        <v>333921</v>
      </c>
      <c r="C883" s="61" t="s">
        <v>182</v>
      </c>
      <c r="E883" s="3">
        <v>813410</v>
      </c>
      <c r="F883" s="2">
        <v>8641</v>
      </c>
      <c r="G883" s="4" t="s">
        <v>1980</v>
      </c>
    </row>
    <row r="884" spans="1:7" ht="14.5" x14ac:dyDescent="0.35">
      <c r="A884" s="59">
        <v>3535</v>
      </c>
      <c r="B884" s="60">
        <v>333922</v>
      </c>
      <c r="C884" s="61" t="s">
        <v>183</v>
      </c>
      <c r="E884" s="3">
        <v>921150</v>
      </c>
      <c r="F884" s="2">
        <v>8641</v>
      </c>
      <c r="G884" s="4" t="s">
        <v>1981</v>
      </c>
    </row>
    <row r="885" spans="1:7" ht="14.5" x14ac:dyDescent="0.35">
      <c r="A885" s="59">
        <v>3536</v>
      </c>
      <c r="B885" s="60">
        <v>333923</v>
      </c>
      <c r="C885" s="61" t="s">
        <v>862</v>
      </c>
      <c r="E885" s="3">
        <v>111310</v>
      </c>
      <c r="F885" s="2">
        <v>174</v>
      </c>
      <c r="G885" s="4" t="s">
        <v>348</v>
      </c>
    </row>
    <row r="886" spans="1:7" ht="14.5" x14ac:dyDescent="0.35">
      <c r="A886" s="59">
        <v>3537</v>
      </c>
      <c r="B886" s="60">
        <v>332439</v>
      </c>
      <c r="C886" s="61" t="s">
        <v>863</v>
      </c>
      <c r="E886" s="3">
        <v>111320</v>
      </c>
      <c r="F886" s="2">
        <v>174</v>
      </c>
      <c r="G886" s="4" t="s">
        <v>568</v>
      </c>
    </row>
    <row r="887" spans="1:7" ht="14.5" x14ac:dyDescent="0.35">
      <c r="A887" s="59">
        <v>3537</v>
      </c>
      <c r="B887" s="60">
        <v>332439</v>
      </c>
      <c r="C887" s="61" t="s">
        <v>863</v>
      </c>
      <c r="E887" s="3">
        <v>312230</v>
      </c>
      <c r="F887" s="2">
        <v>2111</v>
      </c>
      <c r="G887" s="4" t="s">
        <v>1982</v>
      </c>
    </row>
    <row r="888" spans="1:7" ht="14.5" x14ac:dyDescent="0.35">
      <c r="A888" s="59">
        <v>3537</v>
      </c>
      <c r="B888" s="60">
        <v>332439</v>
      </c>
      <c r="C888" s="61" t="s">
        <v>863</v>
      </c>
      <c r="E888" s="3">
        <v>311351</v>
      </c>
      <c r="F888" s="2">
        <v>2066</v>
      </c>
      <c r="G888" s="4" t="s">
        <v>1983</v>
      </c>
    </row>
    <row r="889" spans="1:7" ht="14.5" x14ac:dyDescent="0.35">
      <c r="A889" s="59">
        <v>3541</v>
      </c>
      <c r="B889" s="60">
        <v>333517</v>
      </c>
      <c r="C889" s="61" t="s">
        <v>864</v>
      </c>
      <c r="E889" s="3">
        <v>624410</v>
      </c>
      <c r="F889" s="2">
        <v>8351</v>
      </c>
      <c r="G889" s="4" t="s">
        <v>1984</v>
      </c>
    </row>
    <row r="890" spans="1:7" ht="14.5" x14ac:dyDescent="0.35">
      <c r="A890" s="59">
        <v>3542</v>
      </c>
      <c r="B890" s="60">
        <v>333517</v>
      </c>
      <c r="C890" s="61" t="s">
        <v>184</v>
      </c>
      <c r="E890" s="3">
        <v>112310</v>
      </c>
      <c r="F890" s="2">
        <v>252</v>
      </c>
      <c r="G890" s="4" t="s">
        <v>1985</v>
      </c>
    </row>
    <row r="891" spans="1:7" ht="14.5" x14ac:dyDescent="0.35">
      <c r="A891" s="59">
        <v>3543</v>
      </c>
      <c r="B891" s="60">
        <v>332999</v>
      </c>
      <c r="C891" s="61" t="s">
        <v>185</v>
      </c>
      <c r="E891" s="3">
        <v>424690</v>
      </c>
      <c r="F891" s="2">
        <v>5169</v>
      </c>
      <c r="G891" s="4" t="s">
        <v>1986</v>
      </c>
    </row>
    <row r="892" spans="1:7" ht="14.5" x14ac:dyDescent="0.35">
      <c r="A892" s="59">
        <v>3544</v>
      </c>
      <c r="B892" s="60">
        <v>333511</v>
      </c>
      <c r="C892" s="61" t="s">
        <v>865</v>
      </c>
      <c r="E892" s="3">
        <v>212393</v>
      </c>
      <c r="F892" s="2">
        <v>1479</v>
      </c>
      <c r="G892" s="4" t="s">
        <v>1987</v>
      </c>
    </row>
    <row r="893" spans="1:7" ht="14.5" x14ac:dyDescent="0.35">
      <c r="A893" s="59">
        <v>3544</v>
      </c>
      <c r="B893" s="60">
        <v>333511</v>
      </c>
      <c r="C893" s="61" t="s">
        <v>865</v>
      </c>
      <c r="E893" s="3">
        <v>311513</v>
      </c>
      <c r="F893" s="2">
        <v>2022</v>
      </c>
      <c r="G893" s="4" t="s">
        <v>1988</v>
      </c>
    </row>
    <row r="894" spans="1:7" ht="14.5" x14ac:dyDescent="0.35">
      <c r="A894" s="59">
        <v>3545</v>
      </c>
      <c r="B894" s="60">
        <v>332216</v>
      </c>
      <c r="C894" s="61" t="s">
        <v>866</v>
      </c>
      <c r="E894" s="3">
        <v>311230</v>
      </c>
      <c r="F894" s="2">
        <v>2043</v>
      </c>
      <c r="G894" s="4" t="s">
        <v>370</v>
      </c>
    </row>
    <row r="895" spans="1:7" ht="14.5" x14ac:dyDescent="0.35">
      <c r="A895" s="59">
        <v>3545</v>
      </c>
      <c r="B895" s="60">
        <v>332216</v>
      </c>
      <c r="C895" s="61" t="s">
        <v>866</v>
      </c>
      <c r="E895" s="3">
        <v>311920</v>
      </c>
      <c r="F895" s="2">
        <v>2043</v>
      </c>
      <c r="G895" s="4" t="s">
        <v>1989</v>
      </c>
    </row>
    <row r="896" spans="1:7" ht="14.5" x14ac:dyDescent="0.35">
      <c r="A896" s="59">
        <v>3546</v>
      </c>
      <c r="B896" s="60">
        <v>333991</v>
      </c>
      <c r="C896" s="61" t="s">
        <v>867</v>
      </c>
      <c r="E896" s="3">
        <v>327310</v>
      </c>
      <c r="F896" s="2">
        <v>3241</v>
      </c>
      <c r="G896" s="4" t="s">
        <v>401</v>
      </c>
    </row>
    <row r="897" spans="1:7" ht="14.5" x14ac:dyDescent="0.35">
      <c r="A897" s="59">
        <v>3547</v>
      </c>
      <c r="B897" s="60">
        <v>333519</v>
      </c>
      <c r="C897" s="61" t="s">
        <v>868</v>
      </c>
      <c r="E897" s="3">
        <v>325220</v>
      </c>
      <c r="F897" s="2">
        <v>2823</v>
      </c>
      <c r="G897" s="4" t="s">
        <v>562</v>
      </c>
    </row>
    <row r="898" spans="1:7" ht="14.5" x14ac:dyDescent="0.35">
      <c r="A898" s="59">
        <v>3548</v>
      </c>
      <c r="B898" s="60">
        <v>333992</v>
      </c>
      <c r="C898" s="61" t="s">
        <v>869</v>
      </c>
      <c r="E898" s="3">
        <v>454110</v>
      </c>
      <c r="F898" s="2">
        <v>5961</v>
      </c>
      <c r="G898" s="4" t="s">
        <v>1990</v>
      </c>
    </row>
    <row r="899" spans="1:7" ht="14.5" x14ac:dyDescent="0.35">
      <c r="A899" s="59">
        <v>3548</v>
      </c>
      <c r="B899" s="60">
        <v>333992</v>
      </c>
      <c r="C899" s="61" t="s">
        <v>869</v>
      </c>
      <c r="E899" s="3">
        <v>111120</v>
      </c>
      <c r="F899" s="2">
        <v>119</v>
      </c>
      <c r="G899" s="4" t="s">
        <v>1991</v>
      </c>
    </row>
    <row r="900" spans="1:7" ht="14.5" x14ac:dyDescent="0.35">
      <c r="A900" s="59">
        <v>3549</v>
      </c>
      <c r="B900" s="60">
        <v>333519</v>
      </c>
      <c r="C900" s="61" t="s">
        <v>870</v>
      </c>
      <c r="E900" s="3">
        <v>111130</v>
      </c>
      <c r="F900" s="2">
        <v>119</v>
      </c>
      <c r="G900" s="4" t="s">
        <v>1992</v>
      </c>
    </row>
    <row r="901" spans="1:7" ht="14.5" x14ac:dyDescent="0.35">
      <c r="A901" s="59">
        <v>3552</v>
      </c>
      <c r="B901" s="60">
        <v>333249</v>
      </c>
      <c r="C901" s="61" t="s">
        <v>186</v>
      </c>
      <c r="E901" s="3">
        <v>111191</v>
      </c>
      <c r="F901" s="2">
        <v>119</v>
      </c>
      <c r="G901" s="4" t="s">
        <v>1993</v>
      </c>
    </row>
    <row r="902" spans="1:7" ht="14.5" x14ac:dyDescent="0.35">
      <c r="A902" s="59">
        <v>3553</v>
      </c>
      <c r="B902" s="60">
        <v>333243</v>
      </c>
      <c r="C902" s="61" t="s">
        <v>187</v>
      </c>
      <c r="E902" s="3">
        <v>111199</v>
      </c>
      <c r="F902" s="2">
        <v>119</v>
      </c>
      <c r="G902" s="4" t="s">
        <v>1994</v>
      </c>
    </row>
    <row r="903" spans="1:7" ht="14.5" x14ac:dyDescent="0.35">
      <c r="A903" s="59">
        <v>3554</v>
      </c>
      <c r="B903" s="60">
        <v>333243</v>
      </c>
      <c r="C903" s="61" t="s">
        <v>188</v>
      </c>
      <c r="E903" s="3">
        <v>811192</v>
      </c>
      <c r="F903" s="2">
        <v>7542</v>
      </c>
      <c r="G903" s="4" t="s">
        <v>1995</v>
      </c>
    </row>
    <row r="904" spans="1:7" ht="14.5" x14ac:dyDescent="0.35">
      <c r="A904" s="59">
        <v>3555</v>
      </c>
      <c r="B904" s="60">
        <v>333244</v>
      </c>
      <c r="C904" s="61" t="s">
        <v>871</v>
      </c>
      <c r="E904" s="3">
        <v>314110</v>
      </c>
      <c r="F904" s="2">
        <v>2273</v>
      </c>
      <c r="G904" s="4" t="s">
        <v>383</v>
      </c>
    </row>
    <row r="905" spans="1:7" ht="14.5" x14ac:dyDescent="0.35">
      <c r="A905" s="59">
        <v>3556</v>
      </c>
      <c r="B905" s="60">
        <v>333241</v>
      </c>
      <c r="C905" s="61" t="s">
        <v>189</v>
      </c>
      <c r="E905" s="3">
        <v>561740</v>
      </c>
      <c r="F905" s="2">
        <v>7217</v>
      </c>
      <c r="G905" s="4" t="s">
        <v>511</v>
      </c>
    </row>
    <row r="906" spans="1:7" ht="14.5" x14ac:dyDescent="0.35">
      <c r="A906" s="59">
        <v>3559</v>
      </c>
      <c r="B906" s="60">
        <v>332410</v>
      </c>
      <c r="C906" s="61" t="s">
        <v>872</v>
      </c>
      <c r="E906" s="3">
        <v>238130</v>
      </c>
      <c r="F906" s="2">
        <v>1751</v>
      </c>
      <c r="G906" s="4" t="s">
        <v>1996</v>
      </c>
    </row>
    <row r="907" spans="1:7" ht="14.5" x14ac:dyDescent="0.35">
      <c r="A907" s="59">
        <v>3559</v>
      </c>
      <c r="B907" s="60">
        <v>332410</v>
      </c>
      <c r="C907" s="61" t="s">
        <v>872</v>
      </c>
      <c r="E907" s="3">
        <v>238350</v>
      </c>
      <c r="F907" s="2">
        <v>1751</v>
      </c>
      <c r="G907" s="4" t="s">
        <v>366</v>
      </c>
    </row>
    <row r="908" spans="1:7" ht="14.5" x14ac:dyDescent="0.35">
      <c r="A908" s="59">
        <v>3559</v>
      </c>
      <c r="B908" s="60">
        <v>332410</v>
      </c>
      <c r="C908" s="61" t="s">
        <v>872</v>
      </c>
      <c r="E908" s="3">
        <v>336310</v>
      </c>
      <c r="F908" s="2">
        <v>3592</v>
      </c>
      <c r="G908" s="4" t="s">
        <v>1997</v>
      </c>
    </row>
    <row r="909" spans="1:7" ht="14.5" x14ac:dyDescent="0.35">
      <c r="A909" s="59">
        <v>3559</v>
      </c>
      <c r="B909" s="60">
        <v>332410</v>
      </c>
      <c r="C909" s="61" t="s">
        <v>872</v>
      </c>
      <c r="E909" s="3">
        <v>335991</v>
      </c>
      <c r="F909" s="2">
        <v>3624</v>
      </c>
      <c r="G909" s="4" t="s">
        <v>1998</v>
      </c>
    </row>
    <row r="910" spans="1:7" ht="14.5" x14ac:dyDescent="0.35">
      <c r="A910" s="59">
        <v>3559</v>
      </c>
      <c r="B910" s="60">
        <v>332410</v>
      </c>
      <c r="C910" s="61" t="s">
        <v>872</v>
      </c>
      <c r="E910" s="3">
        <v>311422</v>
      </c>
      <c r="F910" s="2">
        <v>2032</v>
      </c>
      <c r="G910" s="4" t="s">
        <v>1999</v>
      </c>
    </row>
    <row r="911" spans="1:7" ht="14.5" x14ac:dyDescent="0.35">
      <c r="A911" s="59">
        <v>3559</v>
      </c>
      <c r="B911" s="60">
        <v>332410</v>
      </c>
      <c r="C911" s="61" t="s">
        <v>872</v>
      </c>
      <c r="E911" s="3">
        <v>311421</v>
      </c>
      <c r="F911" s="2">
        <v>2033</v>
      </c>
      <c r="G911" s="4" t="s">
        <v>2000</v>
      </c>
    </row>
    <row r="912" spans="1:7" ht="14.5" x14ac:dyDescent="0.35">
      <c r="A912" s="59">
        <v>3561</v>
      </c>
      <c r="B912" s="60">
        <v>333914</v>
      </c>
      <c r="C912" s="61" t="s">
        <v>190</v>
      </c>
      <c r="E912" s="3">
        <v>311340</v>
      </c>
      <c r="F912" s="2">
        <v>2064</v>
      </c>
      <c r="G912" s="4" t="s">
        <v>371</v>
      </c>
    </row>
    <row r="913" spans="1:7" ht="14.5" x14ac:dyDescent="0.35">
      <c r="A913" s="59">
        <v>3562</v>
      </c>
      <c r="B913" s="60">
        <v>332991</v>
      </c>
      <c r="C913" s="61" t="s">
        <v>191</v>
      </c>
      <c r="E913" s="3">
        <v>311352</v>
      </c>
      <c r="F913" s="2">
        <v>2064</v>
      </c>
      <c r="G913" s="4" t="s">
        <v>2001</v>
      </c>
    </row>
    <row r="914" spans="1:7" ht="14.5" x14ac:dyDescent="0.35">
      <c r="A914" s="59">
        <v>3563</v>
      </c>
      <c r="B914" s="60">
        <v>333912</v>
      </c>
      <c r="C914" s="61" t="s">
        <v>192</v>
      </c>
      <c r="E914" s="3">
        <v>515210</v>
      </c>
      <c r="F914" s="2">
        <v>4841</v>
      </c>
      <c r="G914" s="4" t="s">
        <v>468</v>
      </c>
    </row>
    <row r="915" spans="1:7" ht="14.5" x14ac:dyDescent="0.35">
      <c r="A915" s="59">
        <v>3564</v>
      </c>
      <c r="B915" s="60">
        <v>333413</v>
      </c>
      <c r="C915" s="61" t="s">
        <v>873</v>
      </c>
      <c r="E915" s="3">
        <v>512240</v>
      </c>
      <c r="F915" s="2">
        <v>7389</v>
      </c>
      <c r="G915" s="4" t="s">
        <v>466</v>
      </c>
    </row>
    <row r="916" spans="1:7" ht="14.5" x14ac:dyDescent="0.35">
      <c r="A916" s="59">
        <v>3564</v>
      </c>
      <c r="B916" s="60">
        <v>333413</v>
      </c>
      <c r="C916" s="61" t="s">
        <v>873</v>
      </c>
      <c r="E916" s="3">
        <v>512290</v>
      </c>
      <c r="F916" s="2">
        <v>7389</v>
      </c>
      <c r="G916" s="4" t="s">
        <v>467</v>
      </c>
    </row>
    <row r="917" spans="1:7" ht="14.5" x14ac:dyDescent="0.35">
      <c r="A917" s="59">
        <v>3565</v>
      </c>
      <c r="B917" s="60">
        <v>333993</v>
      </c>
      <c r="C917" s="61" t="s">
        <v>193</v>
      </c>
      <c r="E917" s="3">
        <v>519190</v>
      </c>
      <c r="F917" s="2">
        <v>7389</v>
      </c>
      <c r="G917" s="4" t="s">
        <v>471</v>
      </c>
    </row>
    <row r="918" spans="1:7" ht="14.5" x14ac:dyDescent="0.35">
      <c r="A918" s="59">
        <v>3566</v>
      </c>
      <c r="B918" s="60">
        <v>333612</v>
      </c>
      <c r="C918" s="61" t="s">
        <v>874</v>
      </c>
      <c r="E918" s="3">
        <v>541199</v>
      </c>
      <c r="F918" s="2">
        <v>7389</v>
      </c>
      <c r="G918" s="4" t="s">
        <v>2002</v>
      </c>
    </row>
    <row r="919" spans="1:7" ht="14.5" x14ac:dyDescent="0.35">
      <c r="A919" s="59">
        <v>3567</v>
      </c>
      <c r="B919" s="60">
        <v>333994</v>
      </c>
      <c r="C919" s="61" t="s">
        <v>875</v>
      </c>
      <c r="E919" s="3">
        <v>541340</v>
      </c>
      <c r="F919" s="2">
        <v>7389</v>
      </c>
      <c r="G919" s="4" t="s">
        <v>482</v>
      </c>
    </row>
    <row r="920" spans="1:7" ht="14.5" x14ac:dyDescent="0.35">
      <c r="A920" s="59">
        <v>3568</v>
      </c>
      <c r="B920" s="60">
        <v>333613</v>
      </c>
      <c r="C920" s="61" t="s">
        <v>876</v>
      </c>
      <c r="E920" s="3">
        <v>541350</v>
      </c>
      <c r="F920" s="2">
        <v>7389</v>
      </c>
      <c r="G920" s="4" t="s">
        <v>2003</v>
      </c>
    </row>
    <row r="921" spans="1:7" ht="14.5" x14ac:dyDescent="0.35">
      <c r="A921" s="59">
        <v>3569</v>
      </c>
      <c r="B921" s="60">
        <v>314999</v>
      </c>
      <c r="C921" s="61" t="s">
        <v>877</v>
      </c>
      <c r="E921" s="3">
        <v>541370</v>
      </c>
      <c r="F921" s="2">
        <v>7389</v>
      </c>
      <c r="G921" s="4" t="s">
        <v>484</v>
      </c>
    </row>
    <row r="922" spans="1:7" ht="14.5" x14ac:dyDescent="0.35">
      <c r="A922" s="59">
        <v>3569</v>
      </c>
      <c r="B922" s="60">
        <v>314999</v>
      </c>
      <c r="C922" s="61" t="s">
        <v>877</v>
      </c>
      <c r="E922" s="3">
        <v>541410</v>
      </c>
      <c r="F922" s="2">
        <v>7389</v>
      </c>
      <c r="G922" s="4" t="s">
        <v>486</v>
      </c>
    </row>
    <row r="923" spans="1:7" ht="14.5" x14ac:dyDescent="0.35">
      <c r="A923" s="59">
        <v>3569</v>
      </c>
      <c r="B923" s="60">
        <v>314999</v>
      </c>
      <c r="C923" s="61" t="s">
        <v>877</v>
      </c>
      <c r="E923" s="3">
        <v>541420</v>
      </c>
      <c r="F923" s="2">
        <v>7389</v>
      </c>
      <c r="G923" s="4" t="s">
        <v>487</v>
      </c>
    </row>
    <row r="924" spans="1:7" ht="14.5" x14ac:dyDescent="0.35">
      <c r="A924" s="59">
        <v>3571</v>
      </c>
      <c r="B924" s="60">
        <v>334111</v>
      </c>
      <c r="C924" s="61" t="s">
        <v>194</v>
      </c>
      <c r="E924" s="3">
        <v>541490</v>
      </c>
      <c r="F924" s="2">
        <v>7389</v>
      </c>
      <c r="G924" s="4" t="s">
        <v>489</v>
      </c>
    </row>
    <row r="925" spans="1:7" ht="14.5" x14ac:dyDescent="0.35">
      <c r="A925" s="59">
        <v>3572</v>
      </c>
      <c r="B925" s="60">
        <v>334112</v>
      </c>
      <c r="C925" s="61" t="s">
        <v>195</v>
      </c>
      <c r="E925" s="3">
        <v>541930</v>
      </c>
      <c r="F925" s="2">
        <v>7389</v>
      </c>
      <c r="G925" s="4" t="s">
        <v>501</v>
      </c>
    </row>
    <row r="926" spans="1:7" ht="14.5" x14ac:dyDescent="0.35">
      <c r="A926" s="59">
        <v>3575</v>
      </c>
      <c r="B926" s="60">
        <v>334118</v>
      </c>
      <c r="C926" s="61" t="s">
        <v>196</v>
      </c>
      <c r="E926" s="3">
        <v>561421</v>
      </c>
      <c r="F926" s="2">
        <v>7389</v>
      </c>
      <c r="G926" s="4" t="s">
        <v>2004</v>
      </c>
    </row>
    <row r="927" spans="1:7" ht="14.5" x14ac:dyDescent="0.35">
      <c r="A927" s="59">
        <v>3577</v>
      </c>
      <c r="B927" s="60">
        <v>333316</v>
      </c>
      <c r="C927" s="61" t="s">
        <v>878</v>
      </c>
      <c r="E927" s="3">
        <v>561422</v>
      </c>
      <c r="F927" s="2">
        <v>7389</v>
      </c>
      <c r="G927" s="4" t="s">
        <v>2005</v>
      </c>
    </row>
    <row r="928" spans="1:7" ht="14.5" x14ac:dyDescent="0.35">
      <c r="A928" s="59">
        <v>3577</v>
      </c>
      <c r="B928" s="60">
        <v>333316</v>
      </c>
      <c r="C928" s="61" t="s">
        <v>878</v>
      </c>
      <c r="E928" s="3">
        <v>561431</v>
      </c>
      <c r="F928" s="2">
        <v>7389</v>
      </c>
      <c r="G928" s="4" t="s">
        <v>2006</v>
      </c>
    </row>
    <row r="929" spans="1:7" ht="14.5" x14ac:dyDescent="0.35">
      <c r="A929" s="59">
        <v>3577</v>
      </c>
      <c r="B929" s="60">
        <v>333316</v>
      </c>
      <c r="C929" s="61" t="s">
        <v>878</v>
      </c>
      <c r="E929" s="3">
        <v>561491</v>
      </c>
      <c r="F929" s="2">
        <v>7389</v>
      </c>
      <c r="G929" s="4" t="s">
        <v>2007</v>
      </c>
    </row>
    <row r="930" spans="1:7" ht="14.5" x14ac:dyDescent="0.35">
      <c r="A930" s="59">
        <v>3577</v>
      </c>
      <c r="B930" s="60">
        <v>333316</v>
      </c>
      <c r="C930" s="61" t="s">
        <v>878</v>
      </c>
      <c r="E930" s="3">
        <v>561499</v>
      </c>
      <c r="F930" s="2">
        <v>7389</v>
      </c>
      <c r="G930" s="4" t="s">
        <v>2008</v>
      </c>
    </row>
    <row r="931" spans="1:7" ht="14.5" x14ac:dyDescent="0.35">
      <c r="A931" s="59">
        <v>3578</v>
      </c>
      <c r="B931" s="60">
        <v>333316</v>
      </c>
      <c r="C931" s="61" t="s">
        <v>879</v>
      </c>
      <c r="E931" s="3">
        <v>561591</v>
      </c>
      <c r="F931" s="2">
        <v>7389</v>
      </c>
      <c r="G931" s="4" t="s">
        <v>2009</v>
      </c>
    </row>
    <row r="932" spans="1:7" ht="14.5" x14ac:dyDescent="0.35">
      <c r="A932" s="59">
        <v>3578</v>
      </c>
      <c r="B932" s="60">
        <v>333316</v>
      </c>
      <c r="C932" s="61" t="s">
        <v>879</v>
      </c>
      <c r="E932" s="3">
        <v>561910</v>
      </c>
      <c r="F932" s="2">
        <v>7389</v>
      </c>
      <c r="G932" s="4" t="s">
        <v>512</v>
      </c>
    </row>
    <row r="933" spans="1:7" ht="14.5" x14ac:dyDescent="0.35">
      <c r="A933" s="59">
        <v>3578</v>
      </c>
      <c r="B933" s="60">
        <v>333316</v>
      </c>
      <c r="C933" s="61" t="s">
        <v>879</v>
      </c>
      <c r="E933" s="3">
        <v>561920</v>
      </c>
      <c r="F933" s="2">
        <v>7389</v>
      </c>
      <c r="G933" s="4" t="s">
        <v>513</v>
      </c>
    </row>
    <row r="934" spans="1:7" ht="14.5" x14ac:dyDescent="0.35">
      <c r="A934" s="59">
        <v>3578</v>
      </c>
      <c r="B934" s="60">
        <v>333316</v>
      </c>
      <c r="C934" s="61" t="s">
        <v>879</v>
      </c>
      <c r="E934" s="3">
        <v>711320</v>
      </c>
      <c r="F934" s="2">
        <v>7389</v>
      </c>
      <c r="G934" s="4" t="s">
        <v>2010</v>
      </c>
    </row>
    <row r="935" spans="1:7" ht="14.5" x14ac:dyDescent="0.35">
      <c r="A935" s="59">
        <v>3579</v>
      </c>
      <c r="B935" s="60">
        <v>333318</v>
      </c>
      <c r="C935" s="61" t="s">
        <v>880</v>
      </c>
      <c r="E935" s="3">
        <v>711410</v>
      </c>
      <c r="F935" s="2">
        <v>7389</v>
      </c>
      <c r="G935" s="4" t="s">
        <v>2011</v>
      </c>
    </row>
    <row r="936" spans="1:7" ht="14.5" x14ac:dyDescent="0.35">
      <c r="A936" s="59">
        <v>3579</v>
      </c>
      <c r="B936" s="60">
        <v>333318</v>
      </c>
      <c r="C936" s="61" t="s">
        <v>880</v>
      </c>
      <c r="E936" s="3">
        <v>541618</v>
      </c>
      <c r="F936" s="2">
        <v>8748</v>
      </c>
      <c r="G936" s="4" t="s">
        <v>2012</v>
      </c>
    </row>
    <row r="937" spans="1:7" ht="14.5" x14ac:dyDescent="0.35">
      <c r="A937" s="59">
        <v>3579</v>
      </c>
      <c r="B937" s="60">
        <v>333318</v>
      </c>
      <c r="C937" s="61" t="s">
        <v>880</v>
      </c>
      <c r="E937" s="3">
        <v>813910</v>
      </c>
      <c r="F937" s="2">
        <v>8611</v>
      </c>
      <c r="G937" s="4" t="s">
        <v>2013</v>
      </c>
    </row>
    <row r="938" spans="1:7" ht="14.5" x14ac:dyDescent="0.35">
      <c r="A938" s="59">
        <v>3581</v>
      </c>
      <c r="B938" s="60">
        <v>333318</v>
      </c>
      <c r="C938" s="61" t="s">
        <v>197</v>
      </c>
      <c r="E938" s="3">
        <v>611410</v>
      </c>
      <c r="F938" s="2">
        <v>8244</v>
      </c>
      <c r="G938" s="4" t="s">
        <v>2014</v>
      </c>
    </row>
    <row r="939" spans="1:7" ht="14.5" x14ac:dyDescent="0.35">
      <c r="A939" s="59">
        <v>3582</v>
      </c>
      <c r="B939" s="60">
        <v>333318</v>
      </c>
      <c r="C939" s="61" t="s">
        <v>881</v>
      </c>
      <c r="E939" s="3">
        <v>488490</v>
      </c>
      <c r="F939" s="2">
        <v>4173</v>
      </c>
      <c r="G939" s="4" t="s">
        <v>2015</v>
      </c>
    </row>
    <row r="940" spans="1:7" ht="14.5" x14ac:dyDescent="0.35">
      <c r="A940" s="59">
        <v>3585</v>
      </c>
      <c r="B940" s="60">
        <v>333415</v>
      </c>
      <c r="C940" s="61" t="s">
        <v>882</v>
      </c>
      <c r="E940" s="3">
        <v>339995</v>
      </c>
      <c r="F940" s="2">
        <v>3995</v>
      </c>
      <c r="G940" s="4" t="s">
        <v>2016</v>
      </c>
    </row>
    <row r="941" spans="1:7" ht="14.5" x14ac:dyDescent="0.35">
      <c r="A941" s="59">
        <v>3585</v>
      </c>
      <c r="B941" s="60">
        <v>333415</v>
      </c>
      <c r="C941" s="61" t="s">
        <v>882</v>
      </c>
      <c r="E941" s="3">
        <v>112320</v>
      </c>
      <c r="F941" s="2">
        <v>251</v>
      </c>
      <c r="G941" s="4" t="s">
        <v>2017</v>
      </c>
    </row>
    <row r="942" spans="1:7" ht="14.5" x14ac:dyDescent="0.35">
      <c r="A942" s="59">
        <v>3586</v>
      </c>
      <c r="B942" s="60">
        <v>333914</v>
      </c>
      <c r="C942" s="61" t="s">
        <v>198</v>
      </c>
      <c r="E942" s="3">
        <v>313310</v>
      </c>
      <c r="F942" s="2">
        <v>2231</v>
      </c>
      <c r="G942" s="4" t="s">
        <v>2018</v>
      </c>
    </row>
    <row r="943" spans="1:7" ht="14.5" x14ac:dyDescent="0.35">
      <c r="A943" s="59">
        <v>3589</v>
      </c>
      <c r="B943" s="60">
        <v>333318</v>
      </c>
      <c r="C943" s="61" t="s">
        <v>883</v>
      </c>
      <c r="E943" s="3">
        <v>313210</v>
      </c>
      <c r="F943" s="2">
        <v>2211</v>
      </c>
      <c r="G943" s="4" t="s">
        <v>378</v>
      </c>
    </row>
    <row r="944" spans="1:7" ht="14.5" x14ac:dyDescent="0.35">
      <c r="A944" s="59">
        <v>3592</v>
      </c>
      <c r="B944" s="60">
        <v>336310</v>
      </c>
      <c r="C944" s="61" t="s">
        <v>884</v>
      </c>
      <c r="E944" s="3">
        <v>237990</v>
      </c>
      <c r="F944" s="2">
        <v>1622</v>
      </c>
      <c r="G944" s="4" t="s">
        <v>2019</v>
      </c>
    </row>
    <row r="945" spans="1:7" ht="14.5" x14ac:dyDescent="0.35">
      <c r="A945" s="59">
        <v>3593</v>
      </c>
      <c r="B945" s="60">
        <v>333995</v>
      </c>
      <c r="C945" s="61" t="s">
        <v>199</v>
      </c>
      <c r="E945" s="3">
        <v>423320</v>
      </c>
      <c r="F945" s="2">
        <v>5032</v>
      </c>
      <c r="G945" s="4" t="s">
        <v>2020</v>
      </c>
    </row>
    <row r="946" spans="1:7" ht="14.5" x14ac:dyDescent="0.35">
      <c r="A946" s="59">
        <v>3594</v>
      </c>
      <c r="B946" s="60">
        <v>333996</v>
      </c>
      <c r="C946" s="61" t="s">
        <v>200</v>
      </c>
      <c r="E946" s="3">
        <v>444190</v>
      </c>
      <c r="F946" s="2">
        <v>5032</v>
      </c>
      <c r="G946" s="4" t="s">
        <v>2021</v>
      </c>
    </row>
    <row r="947" spans="1:7" ht="14.5" x14ac:dyDescent="0.35">
      <c r="A947" s="59">
        <v>3596</v>
      </c>
      <c r="B947" s="60">
        <v>333997</v>
      </c>
      <c r="C947" s="61" t="s">
        <v>201</v>
      </c>
      <c r="E947" s="3">
        <v>327120</v>
      </c>
      <c r="F947" s="2">
        <v>3251</v>
      </c>
      <c r="G947" s="4" t="s">
        <v>2022</v>
      </c>
    </row>
    <row r="948" spans="1:7" ht="14.5" x14ac:dyDescent="0.35">
      <c r="A948" s="59">
        <v>3599</v>
      </c>
      <c r="B948" s="60">
        <v>332710</v>
      </c>
      <c r="C948" s="61" t="s">
        <v>885</v>
      </c>
      <c r="E948" s="3">
        <v>327331</v>
      </c>
      <c r="F948" s="2">
        <v>3251</v>
      </c>
      <c r="G948" s="4" t="s">
        <v>2023</v>
      </c>
    </row>
    <row r="949" spans="1:7" ht="14.5" x14ac:dyDescent="0.35">
      <c r="A949" s="59">
        <v>3599</v>
      </c>
      <c r="B949" s="60">
        <v>332710</v>
      </c>
      <c r="C949" s="61" t="s">
        <v>885</v>
      </c>
      <c r="E949" s="3">
        <v>311812</v>
      </c>
      <c r="F949" s="2">
        <v>2051</v>
      </c>
      <c r="G949" s="4" t="s">
        <v>2024</v>
      </c>
    </row>
    <row r="950" spans="1:7" ht="14.5" x14ac:dyDescent="0.35">
      <c r="A950" s="59">
        <v>3599</v>
      </c>
      <c r="B950" s="60">
        <v>332710</v>
      </c>
      <c r="C950" s="61" t="s">
        <v>885</v>
      </c>
      <c r="E950" s="3">
        <v>713950</v>
      </c>
      <c r="F950" s="2">
        <v>7933</v>
      </c>
      <c r="G950" s="4" t="s">
        <v>308</v>
      </c>
    </row>
    <row r="951" spans="1:7" ht="14.5" x14ac:dyDescent="0.35">
      <c r="A951" s="59">
        <v>3599</v>
      </c>
      <c r="B951" s="60">
        <v>332710</v>
      </c>
      <c r="C951" s="61" t="s">
        <v>885</v>
      </c>
      <c r="E951" s="3">
        <v>312111</v>
      </c>
      <c r="F951" s="2">
        <v>2086</v>
      </c>
      <c r="G951" s="4" t="s">
        <v>2025</v>
      </c>
    </row>
    <row r="952" spans="1:7" ht="14.5" x14ac:dyDescent="0.35">
      <c r="A952" s="59">
        <v>3599</v>
      </c>
      <c r="B952" s="60">
        <v>332710</v>
      </c>
      <c r="C952" s="61" t="s">
        <v>885</v>
      </c>
      <c r="E952" s="3">
        <v>312112</v>
      </c>
      <c r="F952" s="2">
        <v>2086</v>
      </c>
      <c r="G952" s="4" t="s">
        <v>2026</v>
      </c>
    </row>
    <row r="953" spans="1:7" ht="14.5" x14ac:dyDescent="0.35">
      <c r="A953" s="59">
        <v>3599</v>
      </c>
      <c r="B953" s="60">
        <v>332710</v>
      </c>
      <c r="C953" s="61" t="s">
        <v>885</v>
      </c>
      <c r="E953" s="3">
        <v>712130</v>
      </c>
      <c r="F953" s="2">
        <v>8422</v>
      </c>
      <c r="G953" s="4" t="s">
        <v>2027</v>
      </c>
    </row>
    <row r="954" spans="1:7" ht="14.5" x14ac:dyDescent="0.35">
      <c r="A954" s="59">
        <v>3599</v>
      </c>
      <c r="B954" s="60">
        <v>332710</v>
      </c>
      <c r="C954" s="61" t="s">
        <v>885</v>
      </c>
      <c r="E954" s="3">
        <v>424920</v>
      </c>
      <c r="F954" s="2">
        <v>5192</v>
      </c>
      <c r="G954" s="4" t="s">
        <v>2028</v>
      </c>
    </row>
    <row r="955" spans="1:7" ht="14.5" x14ac:dyDescent="0.35">
      <c r="A955" s="59">
        <v>3612</v>
      </c>
      <c r="B955" s="60">
        <v>335311</v>
      </c>
      <c r="C955" s="61" t="s">
        <v>886</v>
      </c>
      <c r="E955" s="3">
        <v>451211</v>
      </c>
      <c r="F955" s="2">
        <v>5192</v>
      </c>
      <c r="G955" s="4" t="s">
        <v>2029</v>
      </c>
    </row>
    <row r="956" spans="1:7" ht="14.5" x14ac:dyDescent="0.35">
      <c r="A956" s="59">
        <v>3613</v>
      </c>
      <c r="B956" s="60">
        <v>335313</v>
      </c>
      <c r="C956" s="61" t="s">
        <v>202</v>
      </c>
      <c r="E956" s="3">
        <v>323120</v>
      </c>
      <c r="F956" s="2">
        <v>2789</v>
      </c>
      <c r="G956" s="4" t="s">
        <v>2030</v>
      </c>
    </row>
    <row r="957" spans="1:7" ht="14.5" x14ac:dyDescent="0.35">
      <c r="A957" s="59">
        <v>3621</v>
      </c>
      <c r="B957" s="60">
        <v>335312</v>
      </c>
      <c r="C957" s="61" t="s">
        <v>203</v>
      </c>
      <c r="E957" s="3">
        <v>511130</v>
      </c>
      <c r="F957" s="2">
        <v>2731</v>
      </c>
      <c r="G957" s="4" t="s">
        <v>2031</v>
      </c>
    </row>
    <row r="958" spans="1:7" ht="14.5" x14ac:dyDescent="0.35">
      <c r="A958" s="59">
        <v>3624</v>
      </c>
      <c r="B958" s="60">
        <v>335991</v>
      </c>
      <c r="C958" s="61" t="s">
        <v>887</v>
      </c>
      <c r="E958" s="3">
        <v>512230</v>
      </c>
      <c r="F958" s="2">
        <v>2731</v>
      </c>
      <c r="G958" s="4" t="s">
        <v>465</v>
      </c>
    </row>
    <row r="959" spans="1:7" ht="14.5" x14ac:dyDescent="0.35">
      <c r="A959" s="59">
        <v>3625</v>
      </c>
      <c r="B959" s="60">
        <v>335314</v>
      </c>
      <c r="C959" s="61" t="s">
        <v>204</v>
      </c>
      <c r="E959" s="3">
        <v>323117</v>
      </c>
      <c r="F959" s="2">
        <v>2732</v>
      </c>
      <c r="G959" s="4" t="s">
        <v>2032</v>
      </c>
    </row>
    <row r="960" spans="1:7" ht="14.5" x14ac:dyDescent="0.35">
      <c r="A960" s="59">
        <v>3629</v>
      </c>
      <c r="B960" s="60">
        <v>335999</v>
      </c>
      <c r="C960" s="61" t="s">
        <v>888</v>
      </c>
      <c r="E960" s="3">
        <v>811490</v>
      </c>
      <c r="F960" s="2">
        <v>3732</v>
      </c>
      <c r="G960" s="4" t="s">
        <v>2033</v>
      </c>
    </row>
    <row r="961" spans="1:7" ht="14.5" x14ac:dyDescent="0.35">
      <c r="A961" s="59">
        <v>3631</v>
      </c>
      <c r="B961" s="60">
        <v>335220</v>
      </c>
      <c r="C961" s="61" t="s">
        <v>205</v>
      </c>
      <c r="E961" s="3">
        <v>441222</v>
      </c>
      <c r="F961" s="2">
        <v>5551</v>
      </c>
      <c r="G961" s="4" t="s">
        <v>565</v>
      </c>
    </row>
    <row r="962" spans="1:7" ht="14.5" x14ac:dyDescent="0.35">
      <c r="A962" s="59">
        <v>3632</v>
      </c>
      <c r="B962" s="60">
        <v>335220</v>
      </c>
      <c r="C962" s="61" t="s">
        <v>889</v>
      </c>
      <c r="E962" s="3">
        <v>333413</v>
      </c>
      <c r="F962" s="2">
        <v>3564</v>
      </c>
      <c r="G962" s="4" t="s">
        <v>2034</v>
      </c>
    </row>
    <row r="963" spans="1:7" ht="14.5" x14ac:dyDescent="0.35">
      <c r="A963" s="59">
        <v>3633</v>
      </c>
      <c r="B963" s="60">
        <v>335220</v>
      </c>
      <c r="C963" s="61" t="s">
        <v>206</v>
      </c>
      <c r="E963" s="3">
        <v>331110</v>
      </c>
      <c r="F963" s="2">
        <v>3312</v>
      </c>
      <c r="G963" s="4" t="s">
        <v>2035</v>
      </c>
    </row>
    <row r="964" spans="1:7" ht="14.5" x14ac:dyDescent="0.35">
      <c r="A964" s="59">
        <v>3634</v>
      </c>
      <c r="B964" s="60">
        <v>333414</v>
      </c>
      <c r="C964" s="61" t="s">
        <v>890</v>
      </c>
      <c r="E964" s="3">
        <v>331221</v>
      </c>
      <c r="F964" s="2">
        <v>3312</v>
      </c>
      <c r="G964" s="4" t="s">
        <v>2036</v>
      </c>
    </row>
    <row r="965" spans="1:7" ht="14.5" x14ac:dyDescent="0.35">
      <c r="A965" s="59">
        <v>3634</v>
      </c>
      <c r="B965" s="60">
        <v>333414</v>
      </c>
      <c r="C965" s="61" t="s">
        <v>890</v>
      </c>
      <c r="E965" s="3">
        <v>212112</v>
      </c>
      <c r="F965" s="2">
        <v>1222</v>
      </c>
      <c r="G965" s="4" t="s">
        <v>2037</v>
      </c>
    </row>
    <row r="966" spans="1:7" ht="14.5" x14ac:dyDescent="0.35">
      <c r="A966" s="59">
        <v>3634</v>
      </c>
      <c r="B966" s="60">
        <v>333414</v>
      </c>
      <c r="C966" s="61" t="s">
        <v>890</v>
      </c>
      <c r="E966" s="3">
        <v>212111</v>
      </c>
      <c r="F966" s="2">
        <v>1221</v>
      </c>
      <c r="G966" s="4" t="s">
        <v>2038</v>
      </c>
    </row>
    <row r="967" spans="1:7" ht="14.5" x14ac:dyDescent="0.35">
      <c r="A967" s="59">
        <v>3635</v>
      </c>
      <c r="B967" s="60">
        <v>335210</v>
      </c>
      <c r="C967" s="61" t="s">
        <v>207</v>
      </c>
      <c r="E967" s="3">
        <v>325414</v>
      </c>
      <c r="F967" s="2">
        <v>2836</v>
      </c>
      <c r="G967" s="4" t="s">
        <v>2039</v>
      </c>
    </row>
    <row r="968" spans="1:7" ht="14.5" x14ac:dyDescent="0.35">
      <c r="A968" s="59">
        <v>3639</v>
      </c>
      <c r="B968" s="60">
        <v>333249</v>
      </c>
      <c r="C968" s="61" t="s">
        <v>891</v>
      </c>
      <c r="E968" s="3">
        <v>111333</v>
      </c>
      <c r="F968" s="2">
        <v>171</v>
      </c>
      <c r="G968" s="4" t="s">
        <v>2040</v>
      </c>
    </row>
    <row r="969" spans="1:7" ht="14.5" x14ac:dyDescent="0.35">
      <c r="A969" s="59">
        <v>3639</v>
      </c>
      <c r="B969" s="60">
        <v>333249</v>
      </c>
      <c r="C969" s="61" t="s">
        <v>891</v>
      </c>
      <c r="E969" s="3">
        <v>111334</v>
      </c>
      <c r="F969" s="2">
        <v>171</v>
      </c>
      <c r="G969" s="4" t="s">
        <v>2041</v>
      </c>
    </row>
    <row r="970" spans="1:7" ht="14.5" x14ac:dyDescent="0.35">
      <c r="A970" s="59">
        <v>3639</v>
      </c>
      <c r="B970" s="60">
        <v>333249</v>
      </c>
      <c r="C970" s="61" t="s">
        <v>891</v>
      </c>
      <c r="E970" s="3">
        <v>311313</v>
      </c>
      <c r="F970" s="2">
        <v>2063</v>
      </c>
      <c r="G970" s="4" t="s">
        <v>2042</v>
      </c>
    </row>
    <row r="971" spans="1:7" ht="14.5" x14ac:dyDescent="0.35">
      <c r="A971" s="59">
        <v>3641</v>
      </c>
      <c r="B971" s="60">
        <v>335110</v>
      </c>
      <c r="C971" s="61" t="s">
        <v>892</v>
      </c>
      <c r="E971" s="3">
        <v>424810</v>
      </c>
      <c r="F971" s="2">
        <v>5181</v>
      </c>
      <c r="G971" s="4" t="s">
        <v>2043</v>
      </c>
    </row>
    <row r="972" spans="1:7" ht="14.5" x14ac:dyDescent="0.35">
      <c r="A972" s="59">
        <v>3643</v>
      </c>
      <c r="B972" s="60">
        <v>335931</v>
      </c>
      <c r="C972" s="61" t="s">
        <v>893</v>
      </c>
      <c r="E972" s="3">
        <v>445310</v>
      </c>
      <c r="F972" s="2">
        <v>5181</v>
      </c>
      <c r="G972" s="4" t="s">
        <v>2044</v>
      </c>
    </row>
    <row r="973" spans="1:7" ht="14.5" x14ac:dyDescent="0.35">
      <c r="A973" s="59">
        <v>3644</v>
      </c>
      <c r="B973" s="60">
        <v>332216</v>
      </c>
      <c r="C973" s="61" t="s">
        <v>894</v>
      </c>
      <c r="E973" s="3">
        <v>112111</v>
      </c>
      <c r="F973" s="2">
        <v>212</v>
      </c>
      <c r="G973" s="4" t="s">
        <v>2045</v>
      </c>
    </row>
    <row r="974" spans="1:7" ht="14.5" x14ac:dyDescent="0.35">
      <c r="A974" s="59">
        <v>3644</v>
      </c>
      <c r="B974" s="60">
        <v>332216</v>
      </c>
      <c r="C974" s="61" t="s">
        <v>894</v>
      </c>
      <c r="E974" s="3">
        <v>112112</v>
      </c>
      <c r="F974" s="2">
        <v>211</v>
      </c>
      <c r="G974" s="4" t="s">
        <v>2046</v>
      </c>
    </row>
    <row r="975" spans="1:7" ht="14.5" x14ac:dyDescent="0.35">
      <c r="A975" s="59">
        <v>3645</v>
      </c>
      <c r="B975" s="60">
        <v>335121</v>
      </c>
      <c r="C975" s="61" t="s">
        <v>895</v>
      </c>
      <c r="E975" s="3">
        <v>611511</v>
      </c>
      <c r="F975" s="2">
        <v>7231</v>
      </c>
      <c r="G975" s="4" t="s">
        <v>2047</v>
      </c>
    </row>
    <row r="976" spans="1:7" ht="14.5" x14ac:dyDescent="0.35">
      <c r="A976" s="59">
        <v>3646</v>
      </c>
      <c r="B976" s="60">
        <v>335122</v>
      </c>
      <c r="C976" s="61" t="s">
        <v>896</v>
      </c>
      <c r="E976" s="3">
        <v>812112</v>
      </c>
      <c r="F976" s="2">
        <v>7231</v>
      </c>
      <c r="G976" s="4" t="s">
        <v>2048</v>
      </c>
    </row>
    <row r="977" spans="1:7" ht="14.5" x14ac:dyDescent="0.35">
      <c r="A977" s="59">
        <v>3647</v>
      </c>
      <c r="B977" s="60">
        <v>336320</v>
      </c>
      <c r="C977" s="61" t="s">
        <v>208</v>
      </c>
      <c r="E977" s="3">
        <v>812113</v>
      </c>
      <c r="F977" s="2">
        <v>7231</v>
      </c>
      <c r="G977" s="4" t="s">
        <v>2049</v>
      </c>
    </row>
    <row r="978" spans="1:7" ht="14.5" x14ac:dyDescent="0.35">
      <c r="A978" s="59">
        <v>3648</v>
      </c>
      <c r="B978" s="60">
        <v>335129</v>
      </c>
      <c r="C978" s="61" t="s">
        <v>897</v>
      </c>
      <c r="E978" s="3">
        <v>812111</v>
      </c>
      <c r="F978" s="2">
        <v>7241</v>
      </c>
      <c r="G978" s="4" t="s">
        <v>2050</v>
      </c>
    </row>
    <row r="979" spans="1:7" ht="14.5" x14ac:dyDescent="0.35">
      <c r="A979" s="59">
        <v>3651</v>
      </c>
      <c r="B979" s="60">
        <v>334310</v>
      </c>
      <c r="C979" s="61" t="s">
        <v>209</v>
      </c>
      <c r="E979" s="3">
        <v>551111</v>
      </c>
      <c r="F979" s="2">
        <v>6712</v>
      </c>
      <c r="G979" s="4" t="s">
        <v>2051</v>
      </c>
    </row>
    <row r="980" spans="1:7" ht="14.5" x14ac:dyDescent="0.35">
      <c r="A980" s="59">
        <v>3652</v>
      </c>
      <c r="B980" s="60">
        <v>334614</v>
      </c>
      <c r="C980" s="61" t="s">
        <v>898</v>
      </c>
      <c r="E980" s="3">
        <v>332991</v>
      </c>
      <c r="F980" s="2">
        <v>3562</v>
      </c>
      <c r="G980" s="4" t="s">
        <v>409</v>
      </c>
    </row>
    <row r="981" spans="1:7" ht="14.5" x14ac:dyDescent="0.35">
      <c r="A981" s="59">
        <v>3652</v>
      </c>
      <c r="B981" s="60">
        <v>334614</v>
      </c>
      <c r="C981" s="61" t="s">
        <v>898</v>
      </c>
      <c r="E981" s="3">
        <v>326111</v>
      </c>
      <c r="F981" s="2">
        <v>2673</v>
      </c>
      <c r="G981" s="4" t="s">
        <v>2052</v>
      </c>
    </row>
    <row r="982" spans="1:7" ht="14.5" x14ac:dyDescent="0.35">
      <c r="A982" s="59">
        <v>3661</v>
      </c>
      <c r="B982" s="60">
        <v>334210</v>
      </c>
      <c r="C982" s="61" t="s">
        <v>899</v>
      </c>
      <c r="E982" s="3">
        <v>811113</v>
      </c>
      <c r="F982" s="2">
        <v>7537</v>
      </c>
      <c r="G982" s="4" t="s">
        <v>2053</v>
      </c>
    </row>
    <row r="983" spans="1:7" ht="14.5" x14ac:dyDescent="0.35">
      <c r="A983" s="59">
        <v>3661</v>
      </c>
      <c r="B983" s="60">
        <v>334210</v>
      </c>
      <c r="C983" s="61" t="s">
        <v>899</v>
      </c>
      <c r="E983" s="3">
        <v>336370</v>
      </c>
      <c r="F983" s="2">
        <v>3465</v>
      </c>
      <c r="G983" s="4" t="s">
        <v>421</v>
      </c>
    </row>
    <row r="984" spans="1:7" ht="14.5" x14ac:dyDescent="0.35">
      <c r="A984" s="59">
        <v>3663</v>
      </c>
      <c r="B984" s="60">
        <v>334220</v>
      </c>
      <c r="C984" s="61" t="s">
        <v>900</v>
      </c>
      <c r="E984" s="3">
        <v>488410</v>
      </c>
      <c r="F984" s="2">
        <v>7549</v>
      </c>
      <c r="G984" s="4" t="s">
        <v>458</v>
      </c>
    </row>
    <row r="985" spans="1:7" ht="14.5" x14ac:dyDescent="0.35">
      <c r="A985" s="59">
        <v>3663</v>
      </c>
      <c r="B985" s="60">
        <v>334220</v>
      </c>
      <c r="C985" s="61" t="s">
        <v>900</v>
      </c>
      <c r="E985" s="3">
        <v>811191</v>
      </c>
      <c r="F985" s="2">
        <v>7549</v>
      </c>
      <c r="G985" s="4" t="s">
        <v>2054</v>
      </c>
    </row>
    <row r="986" spans="1:7" ht="14.5" x14ac:dyDescent="0.35">
      <c r="A986" s="59">
        <v>3669</v>
      </c>
      <c r="B986" s="60">
        <v>334290</v>
      </c>
      <c r="C986" s="61" t="s">
        <v>901</v>
      </c>
      <c r="E986" s="3">
        <v>811118</v>
      </c>
      <c r="F986" s="2">
        <v>7539</v>
      </c>
      <c r="G986" s="4" t="s">
        <v>2055</v>
      </c>
    </row>
    <row r="987" spans="1:7" ht="14.5" x14ac:dyDescent="0.35">
      <c r="A987" s="59">
        <v>3671</v>
      </c>
      <c r="B987" s="60">
        <v>334419</v>
      </c>
      <c r="C987" s="61" t="s">
        <v>210</v>
      </c>
      <c r="E987" s="3">
        <v>811122</v>
      </c>
      <c r="F987" s="2">
        <v>7536</v>
      </c>
      <c r="G987" s="4" t="s">
        <v>2056</v>
      </c>
    </row>
    <row r="988" spans="1:7" ht="14.5" x14ac:dyDescent="0.35">
      <c r="A988" s="59">
        <v>3672</v>
      </c>
      <c r="B988" s="60">
        <v>334412</v>
      </c>
      <c r="C988" s="61" t="s">
        <v>211</v>
      </c>
      <c r="E988" s="3">
        <v>323113</v>
      </c>
      <c r="F988" s="2">
        <v>2396</v>
      </c>
      <c r="G988" s="4" t="s">
        <v>2057</v>
      </c>
    </row>
    <row r="989" spans="1:7" ht="14.5" x14ac:dyDescent="0.35">
      <c r="A989" s="59">
        <v>3674</v>
      </c>
      <c r="B989" s="60">
        <v>334413</v>
      </c>
      <c r="C989" s="61" t="s">
        <v>212</v>
      </c>
      <c r="E989" s="3">
        <v>336360</v>
      </c>
      <c r="F989" s="2">
        <v>2396</v>
      </c>
      <c r="G989" s="4" t="s">
        <v>420</v>
      </c>
    </row>
    <row r="990" spans="1:7" ht="14.5" x14ac:dyDescent="0.35">
      <c r="A990" s="59">
        <v>3675</v>
      </c>
      <c r="B990" s="60">
        <v>334416</v>
      </c>
      <c r="C990" s="61" t="s">
        <v>213</v>
      </c>
      <c r="E990" s="3">
        <v>423110</v>
      </c>
      <c r="F990" s="2">
        <v>5012</v>
      </c>
      <c r="G990" s="4" t="s">
        <v>2058</v>
      </c>
    </row>
    <row r="991" spans="1:7" ht="14.5" x14ac:dyDescent="0.35">
      <c r="A991" s="59">
        <v>3676</v>
      </c>
      <c r="B991" s="60">
        <v>334416</v>
      </c>
      <c r="C991" s="61" t="s">
        <v>214</v>
      </c>
      <c r="E991" s="3">
        <v>425110</v>
      </c>
      <c r="F991" s="2">
        <v>5012</v>
      </c>
      <c r="G991" s="4" t="s">
        <v>2059</v>
      </c>
    </row>
    <row r="992" spans="1:7" ht="14.5" x14ac:dyDescent="0.35">
      <c r="A992" s="59">
        <v>3677</v>
      </c>
      <c r="B992" s="60">
        <v>334416</v>
      </c>
      <c r="C992" s="61" t="s">
        <v>902</v>
      </c>
      <c r="E992" s="3">
        <v>425120</v>
      </c>
      <c r="F992" s="2">
        <v>5012</v>
      </c>
      <c r="G992" s="4" t="s">
        <v>2060</v>
      </c>
    </row>
    <row r="993" spans="1:7" ht="14.5" x14ac:dyDescent="0.35">
      <c r="A993" s="59">
        <v>3678</v>
      </c>
      <c r="B993" s="60">
        <v>334417</v>
      </c>
      <c r="C993" s="61" t="s">
        <v>215</v>
      </c>
      <c r="E993" s="3">
        <v>811112</v>
      </c>
      <c r="F993" s="2">
        <v>7533</v>
      </c>
      <c r="G993" s="4" t="s">
        <v>2061</v>
      </c>
    </row>
    <row r="994" spans="1:7" ht="14.5" x14ac:dyDescent="0.35">
      <c r="A994" s="59">
        <v>3679</v>
      </c>
      <c r="B994" s="60">
        <v>334220</v>
      </c>
      <c r="C994" s="61" t="s">
        <v>903</v>
      </c>
      <c r="E994" s="3">
        <v>324121</v>
      </c>
      <c r="F994" s="2">
        <v>2951</v>
      </c>
      <c r="G994" s="4" t="s">
        <v>2062</v>
      </c>
    </row>
    <row r="995" spans="1:7" ht="14.5" x14ac:dyDescent="0.35">
      <c r="A995" s="59">
        <v>3679</v>
      </c>
      <c r="B995" s="60">
        <v>334220</v>
      </c>
      <c r="C995" s="61" t="s">
        <v>903</v>
      </c>
      <c r="E995" s="3">
        <v>324122</v>
      </c>
      <c r="F995" s="2">
        <v>2952</v>
      </c>
      <c r="G995" s="4" t="s">
        <v>2063</v>
      </c>
    </row>
    <row r="996" spans="1:7" ht="14.5" x14ac:dyDescent="0.35">
      <c r="A996" s="59">
        <v>3679</v>
      </c>
      <c r="B996" s="60">
        <v>334220</v>
      </c>
      <c r="C996" s="61" t="s">
        <v>903</v>
      </c>
      <c r="E996" s="3">
        <v>336340</v>
      </c>
      <c r="F996" s="2">
        <v>3292</v>
      </c>
      <c r="G996" s="4" t="s">
        <v>418</v>
      </c>
    </row>
    <row r="997" spans="1:7" ht="14.5" x14ac:dyDescent="0.35">
      <c r="A997" s="59">
        <v>3679</v>
      </c>
      <c r="B997" s="60">
        <v>334220</v>
      </c>
      <c r="C997" s="61" t="s">
        <v>903</v>
      </c>
      <c r="E997" s="3">
        <v>336350</v>
      </c>
      <c r="F997" s="2">
        <v>3292</v>
      </c>
      <c r="G997" s="4" t="s">
        <v>419</v>
      </c>
    </row>
    <row r="998" spans="1:7" ht="14.5" x14ac:dyDescent="0.35">
      <c r="A998" s="59">
        <v>3679</v>
      </c>
      <c r="B998" s="60">
        <v>334220</v>
      </c>
      <c r="C998" s="61" t="s">
        <v>903</v>
      </c>
      <c r="E998" s="3">
        <v>541310</v>
      </c>
      <c r="F998" s="2">
        <v>8712</v>
      </c>
      <c r="G998" s="4" t="s">
        <v>330</v>
      </c>
    </row>
    <row r="999" spans="1:7" ht="14.5" x14ac:dyDescent="0.35">
      <c r="A999" s="59">
        <v>3691</v>
      </c>
      <c r="B999" s="60">
        <v>335911</v>
      </c>
      <c r="C999" s="61" t="s">
        <v>216</v>
      </c>
      <c r="E999" s="3">
        <v>332323</v>
      </c>
      <c r="F999" s="2">
        <v>3446</v>
      </c>
      <c r="G999" s="4" t="s">
        <v>2064</v>
      </c>
    </row>
    <row r="1000" spans="1:7" ht="14.5" x14ac:dyDescent="0.35">
      <c r="A1000" s="59">
        <v>3692</v>
      </c>
      <c r="B1000" s="60">
        <v>335912</v>
      </c>
      <c r="C1000" s="61" t="s">
        <v>217</v>
      </c>
      <c r="E1000" s="3">
        <v>531110</v>
      </c>
      <c r="F1000" s="2">
        <v>6513</v>
      </c>
      <c r="G1000" s="4" t="s">
        <v>2065</v>
      </c>
    </row>
    <row r="1001" spans="1:7" ht="14.5" x14ac:dyDescent="0.35">
      <c r="A1001" s="59">
        <v>3694</v>
      </c>
      <c r="B1001" s="60">
        <v>336320</v>
      </c>
      <c r="C1001" s="61" t="s">
        <v>904</v>
      </c>
      <c r="E1001" s="3">
        <v>212113</v>
      </c>
      <c r="F1001" s="2">
        <v>1231</v>
      </c>
      <c r="G1001" s="4" t="s">
        <v>2066</v>
      </c>
    </row>
    <row r="1002" spans="1:7" ht="14.5" x14ac:dyDescent="0.35">
      <c r="A1002" s="59">
        <v>3695</v>
      </c>
      <c r="B1002" s="60">
        <v>334613</v>
      </c>
      <c r="C1002" s="61" t="s">
        <v>218</v>
      </c>
      <c r="E1002" s="3">
        <v>812910</v>
      </c>
      <c r="F1002" s="2">
        <v>752</v>
      </c>
      <c r="G1002" s="4" t="s">
        <v>2067</v>
      </c>
    </row>
    <row r="1003" spans="1:7" ht="14.5" x14ac:dyDescent="0.35">
      <c r="A1003" s="59">
        <v>3699</v>
      </c>
      <c r="B1003" s="60">
        <v>333318</v>
      </c>
      <c r="C1003" s="61" t="s">
        <v>905</v>
      </c>
      <c r="E1003" s="3">
        <v>112910</v>
      </c>
      <c r="F1003" s="2">
        <v>279</v>
      </c>
      <c r="G1003" s="4" t="s">
        <v>356</v>
      </c>
    </row>
    <row r="1004" spans="1:7" ht="14.5" x14ac:dyDescent="0.35">
      <c r="A1004" s="59">
        <v>3699</v>
      </c>
      <c r="B1004" s="60">
        <v>333318</v>
      </c>
      <c r="C1004" s="61" t="s">
        <v>905</v>
      </c>
      <c r="E1004" s="3">
        <v>112511</v>
      </c>
      <c r="F1004" s="2">
        <v>273</v>
      </c>
      <c r="G1004" s="4" t="s">
        <v>2068</v>
      </c>
    </row>
    <row r="1005" spans="1:7" ht="14.5" x14ac:dyDescent="0.35">
      <c r="A1005" s="59">
        <v>3699</v>
      </c>
      <c r="B1005" s="60">
        <v>333318</v>
      </c>
      <c r="C1005" s="61" t="s">
        <v>905</v>
      </c>
      <c r="E1005" s="3">
        <v>112512</v>
      </c>
      <c r="F1005" s="2">
        <v>273</v>
      </c>
      <c r="G1005" s="4" t="s">
        <v>2069</v>
      </c>
    </row>
    <row r="1006" spans="1:7" ht="14.5" x14ac:dyDescent="0.35">
      <c r="A1006" s="59">
        <v>3699</v>
      </c>
      <c r="B1006" s="60">
        <v>333318</v>
      </c>
      <c r="C1006" s="61" t="s">
        <v>905</v>
      </c>
      <c r="E1006" s="3">
        <v>311710</v>
      </c>
      <c r="F1006" s="2">
        <v>2077</v>
      </c>
      <c r="G1006" s="4" t="s">
        <v>2070</v>
      </c>
    </row>
    <row r="1007" spans="1:7" ht="14.5" x14ac:dyDescent="0.35">
      <c r="A1007" s="59">
        <v>3699</v>
      </c>
      <c r="B1007" s="60">
        <v>333318</v>
      </c>
      <c r="C1007" s="61" t="s">
        <v>905</v>
      </c>
      <c r="E1007" s="3">
        <v>334516</v>
      </c>
      <c r="F1007" s="2">
        <v>3826</v>
      </c>
      <c r="G1007" s="4" t="s">
        <v>2071</v>
      </c>
    </row>
    <row r="1008" spans="1:7" ht="14.5" x14ac:dyDescent="0.35">
      <c r="A1008" s="59">
        <v>3711</v>
      </c>
      <c r="B1008" s="60">
        <v>336111</v>
      </c>
      <c r="C1008" s="61" t="s">
        <v>906</v>
      </c>
      <c r="E1008" s="3">
        <v>713110</v>
      </c>
      <c r="F1008" s="2">
        <v>7996</v>
      </c>
      <c r="G1008" s="4" t="s">
        <v>2072</v>
      </c>
    </row>
    <row r="1009" spans="1:7" ht="14.5" x14ac:dyDescent="0.35">
      <c r="A1009" s="59">
        <v>3711</v>
      </c>
      <c r="B1009" s="60">
        <v>336111</v>
      </c>
      <c r="C1009" s="61" t="s">
        <v>906</v>
      </c>
      <c r="E1009" s="3">
        <v>532284</v>
      </c>
      <c r="F1009" s="2">
        <v>7999</v>
      </c>
      <c r="G1009" s="4" t="s">
        <v>2073</v>
      </c>
    </row>
    <row r="1010" spans="1:7" ht="14.5" x14ac:dyDescent="0.35">
      <c r="A1010" s="59">
        <v>3711</v>
      </c>
      <c r="B1010" s="60">
        <v>336111</v>
      </c>
      <c r="C1010" s="61" t="s">
        <v>906</v>
      </c>
      <c r="E1010" s="3">
        <v>611620</v>
      </c>
      <c r="F1010" s="2">
        <v>7999</v>
      </c>
      <c r="G1010" s="4" t="s">
        <v>2074</v>
      </c>
    </row>
    <row r="1011" spans="1:7" ht="14.5" x14ac:dyDescent="0.35">
      <c r="A1011" s="59">
        <v>3711</v>
      </c>
      <c r="B1011" s="60">
        <v>336111</v>
      </c>
      <c r="C1011" s="61" t="s">
        <v>906</v>
      </c>
      <c r="E1011" s="3">
        <v>611699</v>
      </c>
      <c r="F1011" s="2">
        <v>7999</v>
      </c>
      <c r="G1011" s="4" t="s">
        <v>2075</v>
      </c>
    </row>
    <row r="1012" spans="1:7" ht="14.5" x14ac:dyDescent="0.35">
      <c r="A1012" s="59">
        <v>3711</v>
      </c>
      <c r="B1012" s="60">
        <v>336111</v>
      </c>
      <c r="C1012" s="61" t="s">
        <v>906</v>
      </c>
      <c r="E1012" s="3">
        <v>712190</v>
      </c>
      <c r="F1012" s="2">
        <v>7999</v>
      </c>
      <c r="G1012" s="4" t="s">
        <v>520</v>
      </c>
    </row>
    <row r="1013" spans="1:7" ht="14.5" x14ac:dyDescent="0.35">
      <c r="A1013" s="59">
        <v>3713</v>
      </c>
      <c r="B1013" s="60">
        <v>336211</v>
      </c>
      <c r="C1013" s="61" t="s">
        <v>219</v>
      </c>
      <c r="E1013" s="3">
        <v>713210</v>
      </c>
      <c r="F1013" s="2">
        <v>7999</v>
      </c>
      <c r="G1013" s="4" t="s">
        <v>522</v>
      </c>
    </row>
    <row r="1014" spans="1:7" ht="14.5" x14ac:dyDescent="0.35">
      <c r="A1014" s="59">
        <v>3714</v>
      </c>
      <c r="B1014" s="60">
        <v>336211</v>
      </c>
      <c r="C1014" s="61" t="s">
        <v>907</v>
      </c>
      <c r="E1014" s="3">
        <v>713920</v>
      </c>
      <c r="F1014" s="2">
        <v>7999</v>
      </c>
      <c r="G1014" s="4" t="s">
        <v>524</v>
      </c>
    </row>
    <row r="1015" spans="1:7" ht="14.5" x14ac:dyDescent="0.35">
      <c r="A1015" s="59">
        <v>3714</v>
      </c>
      <c r="B1015" s="60">
        <v>336211</v>
      </c>
      <c r="C1015" s="61" t="s">
        <v>907</v>
      </c>
      <c r="E1015" s="3">
        <v>332993</v>
      </c>
      <c r="F1015" s="2">
        <v>3483</v>
      </c>
      <c r="G1015" s="4" t="s">
        <v>2076</v>
      </c>
    </row>
    <row r="1016" spans="1:7" ht="14.5" x14ac:dyDescent="0.35">
      <c r="A1016" s="59">
        <v>3714</v>
      </c>
      <c r="B1016" s="60">
        <v>336211</v>
      </c>
      <c r="C1016" s="61" t="s">
        <v>907</v>
      </c>
      <c r="E1016" s="3">
        <v>331315</v>
      </c>
      <c r="F1016" s="2">
        <v>3353</v>
      </c>
      <c r="G1016" s="4" t="s">
        <v>2077</v>
      </c>
    </row>
    <row r="1017" spans="1:7" ht="14.5" x14ac:dyDescent="0.35">
      <c r="A1017" s="59">
        <v>3714</v>
      </c>
      <c r="B1017" s="60">
        <v>336211</v>
      </c>
      <c r="C1017" s="61" t="s">
        <v>907</v>
      </c>
      <c r="E1017" s="3">
        <v>331524</v>
      </c>
      <c r="F1017" s="2">
        <v>3365</v>
      </c>
      <c r="G1017" s="4" t="s">
        <v>2078</v>
      </c>
    </row>
    <row r="1018" spans="1:7" ht="14.5" x14ac:dyDescent="0.35">
      <c r="A1018" s="59">
        <v>3714</v>
      </c>
      <c r="B1018" s="60">
        <v>336211</v>
      </c>
      <c r="C1018" s="61" t="s">
        <v>907</v>
      </c>
      <c r="E1018" s="3">
        <v>331318</v>
      </c>
      <c r="F1018" s="2">
        <v>3354</v>
      </c>
      <c r="G1018" s="4" t="s">
        <v>2079</v>
      </c>
    </row>
    <row r="1019" spans="1:7" ht="14.5" x14ac:dyDescent="0.35">
      <c r="A1019" s="59">
        <v>3714</v>
      </c>
      <c r="B1019" s="60">
        <v>336211</v>
      </c>
      <c r="C1019" s="61" t="s">
        <v>907</v>
      </c>
      <c r="E1019" s="3">
        <v>331523</v>
      </c>
      <c r="F1019" s="2">
        <v>3363</v>
      </c>
      <c r="G1019" s="4" t="s">
        <v>2080</v>
      </c>
    </row>
    <row r="1020" spans="1:7" ht="14.5" x14ac:dyDescent="0.35">
      <c r="A1020" s="59">
        <v>3714</v>
      </c>
      <c r="B1020" s="60">
        <v>336211</v>
      </c>
      <c r="C1020" s="61" t="s">
        <v>907</v>
      </c>
      <c r="E1020" s="3">
        <v>325180</v>
      </c>
      <c r="F1020" s="2">
        <v>2812</v>
      </c>
      <c r="G1020" s="4" t="s">
        <v>2081</v>
      </c>
    </row>
    <row r="1021" spans="1:7" ht="14.5" x14ac:dyDescent="0.35">
      <c r="A1021" s="59">
        <v>3715</v>
      </c>
      <c r="B1021" s="60">
        <v>336212</v>
      </c>
      <c r="C1021" s="61" t="s">
        <v>220</v>
      </c>
      <c r="E1021" s="3">
        <v>488111</v>
      </c>
      <c r="F1021" s="2">
        <v>4581</v>
      </c>
      <c r="G1021" s="4" t="s">
        <v>452</v>
      </c>
    </row>
    <row r="1022" spans="1:7" ht="14.5" x14ac:dyDescent="0.35">
      <c r="A1022" s="59">
        <v>3716</v>
      </c>
      <c r="B1022" s="60">
        <v>336213</v>
      </c>
      <c r="C1022" s="61" t="s">
        <v>221</v>
      </c>
      <c r="E1022" s="3">
        <v>488119</v>
      </c>
      <c r="F1022" s="2">
        <v>4581</v>
      </c>
      <c r="G1022" s="4" t="s">
        <v>2082</v>
      </c>
    </row>
    <row r="1023" spans="1:7" ht="14.5" x14ac:dyDescent="0.35">
      <c r="A1023" s="59">
        <v>3721</v>
      </c>
      <c r="B1023" s="60">
        <v>336411</v>
      </c>
      <c r="C1023" s="61" t="s">
        <v>908</v>
      </c>
      <c r="E1023" s="3">
        <v>488190</v>
      </c>
      <c r="F1023" s="2">
        <v>4581</v>
      </c>
      <c r="G1023" s="4" t="s">
        <v>453</v>
      </c>
    </row>
    <row r="1024" spans="1:7" ht="14.5" x14ac:dyDescent="0.35">
      <c r="A1024" s="59">
        <v>3721</v>
      </c>
      <c r="B1024" s="60">
        <v>336411</v>
      </c>
      <c r="C1024" s="61" t="s">
        <v>909</v>
      </c>
      <c r="E1024" s="3">
        <v>561720</v>
      </c>
      <c r="F1024" s="2">
        <v>4581</v>
      </c>
      <c r="G1024" s="4" t="s">
        <v>2083</v>
      </c>
    </row>
    <row r="1025" spans="1:7" ht="14.5" x14ac:dyDescent="0.35">
      <c r="A1025" s="59">
        <v>3724</v>
      </c>
      <c r="B1025" s="60">
        <v>336412</v>
      </c>
      <c r="C1025" s="61" t="s">
        <v>910</v>
      </c>
      <c r="E1025" s="3">
        <v>811420</v>
      </c>
      <c r="F1025" s="2">
        <v>4581</v>
      </c>
      <c r="G1025" s="4" t="s">
        <v>305</v>
      </c>
    </row>
    <row r="1026" spans="1:7" ht="14.5" x14ac:dyDescent="0.35">
      <c r="A1026" s="59">
        <v>3724</v>
      </c>
      <c r="B1026" s="60">
        <v>336412</v>
      </c>
      <c r="C1026" s="61" t="s">
        <v>911</v>
      </c>
      <c r="E1026" s="3">
        <v>336413</v>
      </c>
      <c r="F1026" s="2">
        <v>3728</v>
      </c>
      <c r="G1026" s="4" t="s">
        <v>2084</v>
      </c>
    </row>
    <row r="1027" spans="1:7" ht="14.5" x14ac:dyDescent="0.35">
      <c r="A1027" s="59">
        <v>3728</v>
      </c>
      <c r="B1027" s="60">
        <v>332912</v>
      </c>
      <c r="C1027" s="61" t="s">
        <v>912</v>
      </c>
      <c r="E1027" s="3">
        <v>336412</v>
      </c>
      <c r="F1027" s="2">
        <v>3724</v>
      </c>
      <c r="G1027" s="4" t="s">
        <v>2085</v>
      </c>
    </row>
    <row r="1028" spans="1:7" ht="14.5" x14ac:dyDescent="0.35">
      <c r="A1028" s="59">
        <v>3728</v>
      </c>
      <c r="B1028" s="60">
        <v>332912</v>
      </c>
      <c r="C1028" s="61" t="s">
        <v>912</v>
      </c>
      <c r="E1028" s="3">
        <v>541713</v>
      </c>
      <c r="F1028" s="2">
        <v>3721</v>
      </c>
      <c r="G1028" s="4" t="s">
        <v>2086</v>
      </c>
    </row>
    <row r="1029" spans="1:7" ht="14.5" x14ac:dyDescent="0.35">
      <c r="A1029" s="59">
        <v>3728</v>
      </c>
      <c r="B1029" s="60">
        <v>332912</v>
      </c>
      <c r="C1029" s="61" t="s">
        <v>912</v>
      </c>
      <c r="E1029" s="3">
        <v>336411</v>
      </c>
      <c r="F1029" s="2">
        <v>3721</v>
      </c>
      <c r="G1029" s="4" t="s">
        <v>2087</v>
      </c>
    </row>
    <row r="1030" spans="1:7" ht="14.5" x14ac:dyDescent="0.35">
      <c r="A1030" s="59">
        <v>3728</v>
      </c>
      <c r="B1030" s="60">
        <v>332912</v>
      </c>
      <c r="C1030" s="61" t="s">
        <v>913</v>
      </c>
      <c r="E1030" s="3">
        <v>924110</v>
      </c>
      <c r="F1030" s="2">
        <v>9511</v>
      </c>
      <c r="G1030" s="4" t="s">
        <v>2088</v>
      </c>
    </row>
    <row r="1031" spans="1:7" ht="14.5" x14ac:dyDescent="0.35">
      <c r="A1031" s="59">
        <v>3731</v>
      </c>
      <c r="B1031" s="60">
        <v>336611</v>
      </c>
      <c r="C1031" s="61" t="s">
        <v>914</v>
      </c>
      <c r="E1031" s="3">
        <v>481111</v>
      </c>
      <c r="F1031" s="2">
        <v>4512</v>
      </c>
      <c r="G1031" s="4" t="s">
        <v>2089</v>
      </c>
    </row>
    <row r="1032" spans="1:7" ht="14.5" x14ac:dyDescent="0.35">
      <c r="A1032" s="59">
        <v>3731</v>
      </c>
      <c r="B1032" s="60">
        <v>336611</v>
      </c>
      <c r="C1032" s="61" t="s">
        <v>914</v>
      </c>
      <c r="E1032" s="3">
        <v>481112</v>
      </c>
      <c r="F1032" s="2">
        <v>4512</v>
      </c>
      <c r="G1032" s="4" t="s">
        <v>2090</v>
      </c>
    </row>
    <row r="1033" spans="1:7" ht="14.5" x14ac:dyDescent="0.35">
      <c r="A1033" s="59">
        <v>3732</v>
      </c>
      <c r="B1033" s="60">
        <v>336612</v>
      </c>
      <c r="C1033" s="61" t="s">
        <v>915</v>
      </c>
      <c r="E1033" s="3">
        <v>481211</v>
      </c>
      <c r="F1033" s="2">
        <v>4522</v>
      </c>
      <c r="G1033" s="4" t="s">
        <v>2091</v>
      </c>
    </row>
    <row r="1034" spans="1:7" ht="14.5" x14ac:dyDescent="0.35">
      <c r="A1034" s="59">
        <v>3732</v>
      </c>
      <c r="B1034" s="60">
        <v>336612</v>
      </c>
      <c r="C1034" s="61" t="s">
        <v>915</v>
      </c>
      <c r="E1034" s="3">
        <v>481212</v>
      </c>
      <c r="F1034" s="2">
        <v>4522</v>
      </c>
      <c r="G1034" s="4" t="s">
        <v>2092</v>
      </c>
    </row>
    <row r="1035" spans="1:7" ht="14.5" x14ac:dyDescent="0.35">
      <c r="A1035" s="59">
        <v>3743</v>
      </c>
      <c r="B1035" s="60">
        <v>333914</v>
      </c>
      <c r="C1035" s="61" t="s">
        <v>916</v>
      </c>
      <c r="E1035" s="3">
        <v>481219</v>
      </c>
      <c r="F1035" s="2">
        <v>4522</v>
      </c>
      <c r="G1035" s="4" t="s">
        <v>2093</v>
      </c>
    </row>
    <row r="1036" spans="1:7" ht="14.5" x14ac:dyDescent="0.35">
      <c r="A1036" s="59">
        <v>3743</v>
      </c>
      <c r="B1036" s="60">
        <v>333914</v>
      </c>
      <c r="C1036" s="61" t="s">
        <v>916</v>
      </c>
      <c r="E1036" s="3">
        <v>487990</v>
      </c>
      <c r="F1036" s="2">
        <v>4522</v>
      </c>
      <c r="G1036" s="4" t="s">
        <v>451</v>
      </c>
    </row>
    <row r="1037" spans="1:7" ht="14.5" x14ac:dyDescent="0.35">
      <c r="A1037" s="59">
        <v>3751</v>
      </c>
      <c r="B1037" s="60">
        <v>336991</v>
      </c>
      <c r="C1037" s="61" t="s">
        <v>222</v>
      </c>
      <c r="E1037" s="3">
        <v>333912</v>
      </c>
      <c r="F1037" s="2">
        <v>3563</v>
      </c>
      <c r="G1037" s="4" t="s">
        <v>571</v>
      </c>
    </row>
    <row r="1038" spans="1:7" ht="14.5" x14ac:dyDescent="0.35">
      <c r="A1038" s="59">
        <v>3761</v>
      </c>
      <c r="B1038" s="60">
        <v>336414</v>
      </c>
      <c r="C1038" s="61" t="s">
        <v>917</v>
      </c>
      <c r="E1038" s="3">
        <v>325320</v>
      </c>
      <c r="F1038" s="2">
        <v>2879</v>
      </c>
      <c r="G1038" s="4" t="s">
        <v>390</v>
      </c>
    </row>
    <row r="1039" spans="1:7" ht="14.5" x14ac:dyDescent="0.35">
      <c r="A1039" s="59">
        <v>3761</v>
      </c>
      <c r="B1039" s="60">
        <v>336414</v>
      </c>
      <c r="C1039" s="61" t="s">
        <v>918</v>
      </c>
      <c r="E1039" s="3">
        <v>541830</v>
      </c>
      <c r="F1039" s="2">
        <v>7319</v>
      </c>
      <c r="G1039" s="4" t="s">
        <v>495</v>
      </c>
    </row>
    <row r="1040" spans="1:7" ht="14.5" x14ac:dyDescent="0.35">
      <c r="A1040" s="59">
        <v>3764</v>
      </c>
      <c r="B1040" s="60">
        <v>336415</v>
      </c>
      <c r="C1040" s="61" t="s">
        <v>919</v>
      </c>
      <c r="E1040" s="3">
        <v>541870</v>
      </c>
      <c r="F1040" s="2">
        <v>7319</v>
      </c>
      <c r="G1040" s="4" t="s">
        <v>498</v>
      </c>
    </row>
    <row r="1041" spans="1:7" ht="14.5" x14ac:dyDescent="0.35">
      <c r="A1041" s="59">
        <v>3764</v>
      </c>
      <c r="B1041" s="60">
        <v>336415</v>
      </c>
      <c r="C1041" s="61" t="s">
        <v>920</v>
      </c>
      <c r="E1041" s="3">
        <v>541810</v>
      </c>
      <c r="F1041" s="2">
        <v>7311</v>
      </c>
      <c r="G1041" s="4" t="s">
        <v>290</v>
      </c>
    </row>
    <row r="1042" spans="1:7" ht="14.5" x14ac:dyDescent="0.35">
      <c r="A1042" s="59">
        <v>3769</v>
      </c>
      <c r="B1042" s="60">
        <v>336419</v>
      </c>
      <c r="C1042" s="61" t="s">
        <v>921</v>
      </c>
      <c r="E1042" s="3">
        <v>923140</v>
      </c>
      <c r="F1042" s="2">
        <v>9451</v>
      </c>
      <c r="G1042" s="4" t="s">
        <v>2094</v>
      </c>
    </row>
    <row r="1043" spans="1:7" ht="14.5" x14ac:dyDescent="0.35">
      <c r="A1043" s="59">
        <v>3769</v>
      </c>
      <c r="B1043" s="60">
        <v>336419</v>
      </c>
      <c r="C1043" s="61" t="s">
        <v>922</v>
      </c>
      <c r="E1043" s="3">
        <v>923130</v>
      </c>
      <c r="F1043" s="2">
        <v>9441</v>
      </c>
      <c r="G1043" s="4" t="s">
        <v>2095</v>
      </c>
    </row>
    <row r="1044" spans="1:7" ht="14.5" x14ac:dyDescent="0.35">
      <c r="A1044" s="59">
        <v>3792</v>
      </c>
      <c r="B1044" s="60">
        <v>336214</v>
      </c>
      <c r="C1044" s="61" t="s">
        <v>223</v>
      </c>
      <c r="E1044" s="3">
        <v>923120</v>
      </c>
      <c r="F1044" s="2">
        <v>9431</v>
      </c>
      <c r="G1044" s="4" t="s">
        <v>2096</v>
      </c>
    </row>
    <row r="1045" spans="1:7" ht="14.5" x14ac:dyDescent="0.35">
      <c r="A1045" s="59">
        <v>3795</v>
      </c>
      <c r="B1045" s="60">
        <v>336992</v>
      </c>
      <c r="C1045" s="61" t="s">
        <v>224</v>
      </c>
      <c r="E1045" s="3">
        <v>926110</v>
      </c>
      <c r="F1045" s="2">
        <v>9611</v>
      </c>
      <c r="G1045" s="4" t="s">
        <v>2097</v>
      </c>
    </row>
    <row r="1046" spans="1:7" ht="14.5" x14ac:dyDescent="0.35">
      <c r="A1046" s="59">
        <v>3799</v>
      </c>
      <c r="B1046" s="60">
        <v>333924</v>
      </c>
      <c r="C1046" s="61" t="s">
        <v>923</v>
      </c>
      <c r="E1046" s="3">
        <v>923110</v>
      </c>
      <c r="F1046" s="2">
        <v>9411</v>
      </c>
      <c r="G1046" s="4" t="s">
        <v>2098</v>
      </c>
    </row>
    <row r="1047" spans="1:7" ht="14.5" x14ac:dyDescent="0.35">
      <c r="A1047" s="59">
        <v>3799</v>
      </c>
      <c r="B1047" s="60">
        <v>333924</v>
      </c>
      <c r="C1047" s="61" t="s">
        <v>923</v>
      </c>
      <c r="E1047" s="3">
        <v>561440</v>
      </c>
      <c r="F1047" s="2">
        <v>7322</v>
      </c>
      <c r="G1047" s="4" t="s">
        <v>508</v>
      </c>
    </row>
    <row r="1048" spans="1:7" ht="14.5" x14ac:dyDescent="0.35">
      <c r="A1048" s="59">
        <v>3799</v>
      </c>
      <c r="B1048" s="60">
        <v>333924</v>
      </c>
      <c r="C1048" s="61" t="s">
        <v>923</v>
      </c>
      <c r="E1048" s="3">
        <v>325520</v>
      </c>
      <c r="F1048" s="2">
        <v>2891</v>
      </c>
      <c r="G1048" s="4" t="s">
        <v>392</v>
      </c>
    </row>
    <row r="1049" spans="1:7" ht="14.5" x14ac:dyDescent="0.35">
      <c r="A1049" s="59">
        <v>3799</v>
      </c>
      <c r="B1049" s="60">
        <v>333924</v>
      </c>
      <c r="C1049" s="61" t="s">
        <v>923</v>
      </c>
      <c r="E1049" s="3">
        <v>541211</v>
      </c>
      <c r="F1049" s="2">
        <v>8721</v>
      </c>
      <c r="G1049" s="4" t="s">
        <v>2099</v>
      </c>
    </row>
    <row r="1050" spans="1:7" ht="14.5" x14ac:dyDescent="0.35">
      <c r="A1050" s="59">
        <v>3812</v>
      </c>
      <c r="B1050" s="60">
        <v>334511</v>
      </c>
      <c r="C1050" s="61" t="s">
        <v>924</v>
      </c>
      <c r="E1050" s="3">
        <v>541219</v>
      </c>
      <c r="F1050" s="2">
        <v>8721</v>
      </c>
      <c r="G1050" s="4" t="s">
        <v>2100</v>
      </c>
    </row>
    <row r="1051" spans="1:7" ht="14.5" x14ac:dyDescent="0.35">
      <c r="A1051" s="59">
        <v>3821</v>
      </c>
      <c r="B1051" s="60">
        <v>333249</v>
      </c>
      <c r="C1051" s="61" t="s">
        <v>225</v>
      </c>
      <c r="E1051" s="3">
        <v>524114</v>
      </c>
      <c r="F1051" s="2">
        <v>6321</v>
      </c>
      <c r="G1051" s="4" t="s">
        <v>2101</v>
      </c>
    </row>
    <row r="1052" spans="1:7" ht="14.5" x14ac:dyDescent="0.35">
      <c r="A1052" s="59">
        <v>3821</v>
      </c>
      <c r="B1052" s="60">
        <v>333249</v>
      </c>
      <c r="C1052" s="61" t="s">
        <v>225</v>
      </c>
      <c r="E1052" s="3">
        <v>525190</v>
      </c>
      <c r="F1052" s="2">
        <v>6321</v>
      </c>
      <c r="G1052" s="4" t="s">
        <v>2102</v>
      </c>
    </row>
    <row r="1053" spans="1:7" ht="14.5" x14ac:dyDescent="0.35">
      <c r="A1053" s="59">
        <v>3821</v>
      </c>
      <c r="B1053" s="60">
        <v>333249</v>
      </c>
      <c r="C1053" s="61" t="s">
        <v>225</v>
      </c>
      <c r="E1053" s="3">
        <v>327910</v>
      </c>
      <c r="F1053" s="2">
        <v>3291</v>
      </c>
      <c r="G1053" s="4" t="s">
        <v>405</v>
      </c>
    </row>
    <row r="1054" spans="1:7" ht="14.5" x14ac:dyDescent="0.35">
      <c r="A1054" s="59">
        <v>3821</v>
      </c>
      <c r="B1054" s="60">
        <v>333249</v>
      </c>
      <c r="C1054" s="61" t="s">
        <v>225</v>
      </c>
      <c r="E1054" s="3">
        <v>332999</v>
      </c>
      <c r="F1054" s="2">
        <v>3291</v>
      </c>
      <c r="G1054" s="4" t="s">
        <v>2103</v>
      </c>
    </row>
    <row r="1055" spans="1:7" ht="14.5" x14ac:dyDescent="0.35">
      <c r="A1055" s="59">
        <v>3821</v>
      </c>
      <c r="B1055" s="60">
        <v>333249</v>
      </c>
      <c r="C1055" s="61" t="s">
        <v>225</v>
      </c>
      <c r="E1055" s="3">
        <v>112130</v>
      </c>
      <c r="F1055" s="2">
        <v>211</v>
      </c>
      <c r="G1055" s="4" t="s">
        <v>2104</v>
      </c>
    </row>
    <row r="1056" spans="1:7" ht="14.5" x14ac:dyDescent="0.35">
      <c r="A1056" s="59">
        <v>3821</v>
      </c>
      <c r="B1056" s="60">
        <v>333249</v>
      </c>
      <c r="C1056" s="61" t="s">
        <v>225</v>
      </c>
      <c r="E1056" s="3">
        <v>541120</v>
      </c>
      <c r="F1056" s="2">
        <v>8111</v>
      </c>
      <c r="G1056" s="4" t="s">
        <v>480</v>
      </c>
    </row>
    <row r="1057" spans="1:7" ht="14.5" x14ac:dyDescent="0.35">
      <c r="A1057" s="59">
        <v>3821</v>
      </c>
      <c r="B1057" s="60">
        <v>333249</v>
      </c>
      <c r="C1057" s="61" t="s">
        <v>225</v>
      </c>
      <c r="E1057" s="3">
        <v>551114</v>
      </c>
      <c r="F1057" s="2">
        <v>6719</v>
      </c>
      <c r="G1057" s="4" t="s">
        <v>2105</v>
      </c>
    </row>
    <row r="1058" spans="1:7" ht="14.5" x14ac:dyDescent="0.35">
      <c r="A1058" s="59">
        <v>3822</v>
      </c>
      <c r="B1058" s="60">
        <v>334512</v>
      </c>
      <c r="C1058" s="61" t="s">
        <v>925</v>
      </c>
      <c r="E1058" s="3">
        <v>814110</v>
      </c>
      <c r="F1058" s="2">
        <v>8811</v>
      </c>
      <c r="G1058" s="4" t="s">
        <v>332</v>
      </c>
    </row>
    <row r="1059" spans="1:7" ht="14.5" x14ac:dyDescent="0.35">
      <c r="A1059" s="59">
        <v>3823</v>
      </c>
      <c r="B1059" s="60">
        <v>334513</v>
      </c>
      <c r="C1059" s="61" t="s">
        <v>926</v>
      </c>
      <c r="E1059" s="3">
        <v>999999</v>
      </c>
      <c r="F1059" s="2">
        <v>9999</v>
      </c>
      <c r="G1059" s="4" t="s">
        <v>26</v>
      </c>
    </row>
    <row r="1060" spans="1:7" ht="14.5" x14ac:dyDescent="0.35">
      <c r="A1060" s="59">
        <v>3824</v>
      </c>
      <c r="B1060" s="60">
        <v>334514</v>
      </c>
      <c r="C1060" s="61" t="s">
        <v>927</v>
      </c>
      <c r="E1060" s="3"/>
      <c r="F1060" s="2"/>
      <c r="G1060" s="4"/>
    </row>
    <row r="1061" spans="1:7" ht="14.5" x14ac:dyDescent="0.35">
      <c r="A1061" s="59">
        <v>3825</v>
      </c>
      <c r="B1061" s="60">
        <v>334514</v>
      </c>
      <c r="C1061" s="61" t="s">
        <v>928</v>
      </c>
      <c r="E1061" s="3"/>
      <c r="F1061" s="2"/>
      <c r="G1061" s="4"/>
    </row>
    <row r="1062" spans="1:7" ht="14.5" x14ac:dyDescent="0.35">
      <c r="A1062" s="59">
        <v>3825</v>
      </c>
      <c r="B1062" s="60">
        <v>334514</v>
      </c>
      <c r="C1062" s="61" t="s">
        <v>928</v>
      </c>
      <c r="E1062" s="3"/>
      <c r="F1062" s="2"/>
      <c r="G1062" s="4"/>
    </row>
    <row r="1063" spans="1:7" ht="14.5" x14ac:dyDescent="0.35">
      <c r="A1063" s="59">
        <v>3826</v>
      </c>
      <c r="B1063" s="60">
        <v>334516</v>
      </c>
      <c r="C1063" s="61" t="s">
        <v>929</v>
      </c>
      <c r="E1063" s="3"/>
      <c r="F1063" s="2"/>
      <c r="G1063" s="4"/>
    </row>
    <row r="1064" spans="1:7" ht="14.5" x14ac:dyDescent="0.35">
      <c r="A1064" s="59">
        <v>3827</v>
      </c>
      <c r="B1064" s="60">
        <v>333314</v>
      </c>
      <c r="C1064" s="61" t="s">
        <v>226</v>
      </c>
      <c r="E1064" s="3"/>
      <c r="F1064" s="2"/>
      <c r="G1064" s="4"/>
    </row>
    <row r="1065" spans="1:7" ht="14.5" x14ac:dyDescent="0.35">
      <c r="A1065" s="59">
        <v>3829</v>
      </c>
      <c r="B1065" s="60">
        <v>334514</v>
      </c>
      <c r="C1065" s="61" t="s">
        <v>930</v>
      </c>
      <c r="E1065" s="3"/>
      <c r="F1065" s="2"/>
      <c r="G1065" s="4"/>
    </row>
    <row r="1066" spans="1:7" ht="14.5" x14ac:dyDescent="0.35">
      <c r="A1066" s="59">
        <v>3829</v>
      </c>
      <c r="B1066" s="60">
        <v>334514</v>
      </c>
      <c r="C1066" s="61" t="s">
        <v>930</v>
      </c>
      <c r="E1066" s="3"/>
      <c r="F1066" s="2"/>
      <c r="G1066" s="4"/>
    </row>
    <row r="1067" spans="1:7" ht="14.5" x14ac:dyDescent="0.35">
      <c r="A1067" s="59">
        <v>3829</v>
      </c>
      <c r="B1067" s="60">
        <v>334514</v>
      </c>
      <c r="C1067" s="61" t="s">
        <v>930</v>
      </c>
      <c r="E1067" s="3"/>
      <c r="F1067" s="2"/>
      <c r="G1067" s="4"/>
    </row>
    <row r="1068" spans="1:7" ht="14.5" x14ac:dyDescent="0.35">
      <c r="A1068" s="59">
        <v>3829</v>
      </c>
      <c r="B1068" s="60">
        <v>334514</v>
      </c>
      <c r="C1068" s="61" t="s">
        <v>930</v>
      </c>
      <c r="E1068" s="3"/>
      <c r="F1068" s="2"/>
      <c r="G1068" s="4"/>
    </row>
    <row r="1069" spans="1:7" ht="14.5" x14ac:dyDescent="0.35">
      <c r="A1069" s="59">
        <v>3841</v>
      </c>
      <c r="B1069" s="60">
        <v>332994</v>
      </c>
      <c r="C1069" s="61" t="s">
        <v>931</v>
      </c>
      <c r="E1069" s="3"/>
      <c r="F1069" s="2"/>
      <c r="G1069" s="4"/>
    </row>
    <row r="1070" spans="1:7" ht="14.5" x14ac:dyDescent="0.35">
      <c r="A1070" s="59">
        <v>3841</v>
      </c>
      <c r="B1070" s="60">
        <v>332994</v>
      </c>
      <c r="C1070" s="61" t="s">
        <v>931</v>
      </c>
      <c r="E1070" s="3"/>
      <c r="F1070" s="2"/>
      <c r="G1070" s="4"/>
    </row>
    <row r="1071" spans="1:7" ht="14.5" x14ac:dyDescent="0.35">
      <c r="A1071" s="59">
        <v>3841</v>
      </c>
      <c r="B1071" s="60">
        <v>332994</v>
      </c>
      <c r="C1071" s="61" t="s">
        <v>931</v>
      </c>
      <c r="E1071" s="3"/>
      <c r="F1071" s="2"/>
      <c r="G1071" s="4"/>
    </row>
    <row r="1072" spans="1:7" ht="14.5" x14ac:dyDescent="0.35">
      <c r="A1072" s="59">
        <v>3841</v>
      </c>
      <c r="B1072" s="60">
        <v>332994</v>
      </c>
      <c r="C1072" s="61" t="s">
        <v>931</v>
      </c>
      <c r="E1072" s="3"/>
      <c r="F1072" s="2"/>
      <c r="G1072" s="4"/>
    </row>
    <row r="1073" spans="1:7" ht="14.5" x14ac:dyDescent="0.35">
      <c r="A1073" s="59">
        <v>3841</v>
      </c>
      <c r="B1073" s="60">
        <v>332994</v>
      </c>
      <c r="C1073" s="61" t="s">
        <v>931</v>
      </c>
      <c r="E1073" s="3"/>
      <c r="F1073" s="2"/>
      <c r="G1073" s="4"/>
    </row>
    <row r="1074" spans="1:7" ht="14.5" x14ac:dyDescent="0.35">
      <c r="A1074" s="59">
        <v>3841</v>
      </c>
      <c r="B1074" s="60">
        <v>332994</v>
      </c>
      <c r="C1074" s="61" t="s">
        <v>931</v>
      </c>
      <c r="E1074" s="3"/>
      <c r="F1074" s="2"/>
      <c r="G1074" s="4"/>
    </row>
    <row r="1075" spans="1:7" ht="14.5" x14ac:dyDescent="0.35">
      <c r="A1075" s="59">
        <v>3841</v>
      </c>
      <c r="B1075" s="60">
        <v>332994</v>
      </c>
      <c r="C1075" s="61" t="s">
        <v>931</v>
      </c>
      <c r="E1075" s="3"/>
      <c r="F1075" s="2"/>
      <c r="G1075" s="4"/>
    </row>
    <row r="1076" spans="1:7" ht="14.5" x14ac:dyDescent="0.35">
      <c r="A1076" s="59">
        <v>3841</v>
      </c>
      <c r="B1076" s="60">
        <v>332994</v>
      </c>
      <c r="C1076" s="61" t="s">
        <v>931</v>
      </c>
      <c r="E1076" s="3"/>
      <c r="F1076" s="2"/>
      <c r="G1076" s="4"/>
    </row>
    <row r="1077" spans="1:7" ht="14.5" x14ac:dyDescent="0.35">
      <c r="A1077" s="59">
        <v>3841</v>
      </c>
      <c r="B1077" s="60">
        <v>332994</v>
      </c>
      <c r="C1077" s="61" t="s">
        <v>931</v>
      </c>
      <c r="E1077" s="3"/>
      <c r="F1077" s="2"/>
      <c r="G1077" s="4"/>
    </row>
    <row r="1078" spans="1:7" ht="14.5" x14ac:dyDescent="0.35">
      <c r="A1078" s="59">
        <v>3842</v>
      </c>
      <c r="B1078" s="60">
        <v>322291</v>
      </c>
      <c r="C1078" s="61" t="s">
        <v>932</v>
      </c>
      <c r="E1078" s="3"/>
      <c r="F1078" s="2"/>
      <c r="G1078" s="4"/>
    </row>
    <row r="1079" spans="1:7" ht="14.5" x14ac:dyDescent="0.35">
      <c r="A1079" s="59">
        <v>3842</v>
      </c>
      <c r="B1079" s="60">
        <v>322291</v>
      </c>
      <c r="C1079" s="61" t="s">
        <v>932</v>
      </c>
      <c r="E1079" s="3"/>
      <c r="F1079" s="2"/>
      <c r="G1079" s="4"/>
    </row>
    <row r="1080" spans="1:7" ht="14.5" x14ac:dyDescent="0.35">
      <c r="A1080" s="59">
        <v>3842</v>
      </c>
      <c r="B1080" s="60">
        <v>322291</v>
      </c>
      <c r="C1080" s="61" t="s">
        <v>932</v>
      </c>
      <c r="E1080" s="3"/>
      <c r="F1080" s="2"/>
      <c r="G1080" s="4"/>
    </row>
    <row r="1081" spans="1:7" ht="14.5" x14ac:dyDescent="0.35">
      <c r="A1081" s="59">
        <v>3842</v>
      </c>
      <c r="B1081" s="60">
        <v>322291</v>
      </c>
      <c r="C1081" s="61" t="s">
        <v>932</v>
      </c>
      <c r="E1081" s="3"/>
      <c r="F1081" s="2"/>
      <c r="G1081" s="4"/>
    </row>
    <row r="1082" spans="1:7" ht="14.5" x14ac:dyDescent="0.35">
      <c r="A1082" s="59">
        <v>3843</v>
      </c>
      <c r="B1082" s="60">
        <v>339114</v>
      </c>
      <c r="C1082" s="61" t="s">
        <v>227</v>
      </c>
      <c r="E1082" s="3"/>
      <c r="F1082" s="2"/>
      <c r="G1082" s="4"/>
    </row>
    <row r="1083" spans="1:7" ht="14.5" x14ac:dyDescent="0.35">
      <c r="A1083" s="59">
        <v>3844</v>
      </c>
      <c r="B1083" s="60">
        <v>334517</v>
      </c>
      <c r="C1083" s="61" t="s">
        <v>933</v>
      </c>
      <c r="E1083" s="3"/>
      <c r="F1083" s="2"/>
      <c r="G1083" s="4"/>
    </row>
    <row r="1084" spans="1:7" ht="14.5" x14ac:dyDescent="0.35">
      <c r="A1084" s="59">
        <v>3845</v>
      </c>
      <c r="B1084" s="60">
        <v>334510</v>
      </c>
      <c r="C1084" s="61" t="s">
        <v>934</v>
      </c>
      <c r="E1084" s="3"/>
      <c r="F1084" s="2"/>
      <c r="G1084" s="4"/>
    </row>
    <row r="1085" spans="1:7" ht="14.5" x14ac:dyDescent="0.35">
      <c r="A1085" s="59">
        <v>3845</v>
      </c>
      <c r="B1085" s="60">
        <v>334510</v>
      </c>
      <c r="C1085" s="61" t="s">
        <v>934</v>
      </c>
      <c r="E1085" s="3"/>
      <c r="F1085" s="2"/>
      <c r="G1085" s="4"/>
    </row>
    <row r="1086" spans="1:7" ht="14.5" x14ac:dyDescent="0.35">
      <c r="A1086" s="59">
        <v>3851</v>
      </c>
      <c r="B1086" s="60">
        <v>339113</v>
      </c>
      <c r="C1086" s="61" t="s">
        <v>935</v>
      </c>
      <c r="E1086" s="3"/>
      <c r="F1086" s="2"/>
      <c r="G1086" s="4"/>
    </row>
    <row r="1087" spans="1:7" ht="14.5" x14ac:dyDescent="0.35">
      <c r="A1087" s="59">
        <v>3851</v>
      </c>
      <c r="B1087" s="60">
        <v>339113</v>
      </c>
      <c r="C1087" s="61" t="s">
        <v>935</v>
      </c>
      <c r="E1087" s="3"/>
      <c r="F1087" s="2"/>
      <c r="G1087" s="4"/>
    </row>
    <row r="1088" spans="1:7" ht="14.5" x14ac:dyDescent="0.35">
      <c r="A1088" s="59">
        <v>3861</v>
      </c>
      <c r="B1088" s="60">
        <v>325992</v>
      </c>
      <c r="C1088" s="61" t="s">
        <v>936</v>
      </c>
      <c r="E1088" s="3"/>
      <c r="F1088" s="2"/>
      <c r="G1088" s="4"/>
    </row>
    <row r="1089" spans="1:7" ht="14.5" x14ac:dyDescent="0.35">
      <c r="A1089" s="59">
        <v>3861</v>
      </c>
      <c r="B1089" s="60">
        <v>325992</v>
      </c>
      <c r="C1089" s="61" t="s">
        <v>936</v>
      </c>
      <c r="E1089" s="3"/>
      <c r="F1089" s="2"/>
      <c r="G1089" s="4"/>
    </row>
    <row r="1090" spans="1:7" ht="14.5" x14ac:dyDescent="0.35">
      <c r="A1090" s="59">
        <v>3873</v>
      </c>
      <c r="B1090" s="60">
        <v>334519</v>
      </c>
      <c r="C1090" s="61" t="s">
        <v>937</v>
      </c>
      <c r="E1090" s="3"/>
      <c r="F1090" s="2"/>
      <c r="G1090" s="4"/>
    </row>
    <row r="1091" spans="1:7" ht="14.5" x14ac:dyDescent="0.35">
      <c r="A1091" s="59">
        <v>3911</v>
      </c>
      <c r="B1091" s="60">
        <v>339910</v>
      </c>
      <c r="C1091" s="61" t="s">
        <v>228</v>
      </c>
      <c r="E1091" s="3"/>
      <c r="F1091" s="2"/>
      <c r="G1091" s="4"/>
    </row>
    <row r="1092" spans="1:7" ht="14.5" x14ac:dyDescent="0.35">
      <c r="A1092" s="59">
        <v>3914</v>
      </c>
      <c r="B1092" s="60">
        <v>332215</v>
      </c>
      <c r="C1092" s="61" t="s">
        <v>938</v>
      </c>
      <c r="E1092" s="3"/>
      <c r="F1092" s="2"/>
      <c r="G1092" s="4"/>
    </row>
    <row r="1093" spans="1:7" ht="14.5" x14ac:dyDescent="0.35">
      <c r="A1093" s="59">
        <v>3914</v>
      </c>
      <c r="B1093" s="60">
        <v>332215</v>
      </c>
      <c r="C1093" s="61" t="s">
        <v>938</v>
      </c>
      <c r="E1093" s="3"/>
      <c r="F1093" s="2"/>
      <c r="G1093" s="4"/>
    </row>
    <row r="1094" spans="1:7" ht="14.5" x14ac:dyDescent="0.35">
      <c r="A1094" s="59">
        <v>3914</v>
      </c>
      <c r="B1094" s="60">
        <v>332215</v>
      </c>
      <c r="C1094" s="61" t="s">
        <v>938</v>
      </c>
      <c r="E1094" s="3"/>
      <c r="F1094" s="2"/>
      <c r="G1094" s="4"/>
    </row>
    <row r="1095" spans="1:7" ht="14.5" x14ac:dyDescent="0.35">
      <c r="A1095" s="59">
        <v>3915</v>
      </c>
      <c r="B1095" s="60">
        <v>334519</v>
      </c>
      <c r="C1095" s="61" t="s">
        <v>939</v>
      </c>
      <c r="E1095" s="3"/>
      <c r="F1095" s="2"/>
      <c r="G1095" s="4"/>
    </row>
    <row r="1096" spans="1:7" ht="14.5" x14ac:dyDescent="0.35">
      <c r="A1096" s="59">
        <v>3915</v>
      </c>
      <c r="B1096" s="60">
        <v>334519</v>
      </c>
      <c r="C1096" s="61" t="s">
        <v>939</v>
      </c>
      <c r="E1096" s="3"/>
      <c r="F1096" s="2"/>
      <c r="G1096" s="4"/>
    </row>
    <row r="1097" spans="1:7" ht="14.5" x14ac:dyDescent="0.35">
      <c r="A1097" s="59">
        <v>3931</v>
      </c>
      <c r="B1097" s="60">
        <v>339992</v>
      </c>
      <c r="C1097" s="61" t="s">
        <v>229</v>
      </c>
      <c r="E1097" s="3"/>
      <c r="F1097" s="2"/>
      <c r="G1097" s="4"/>
    </row>
    <row r="1098" spans="1:7" ht="14.5" x14ac:dyDescent="0.35">
      <c r="A1098" s="59">
        <v>3942</v>
      </c>
      <c r="B1098" s="60">
        <v>339930</v>
      </c>
      <c r="C1098" s="61" t="s">
        <v>230</v>
      </c>
      <c r="E1098" s="3"/>
      <c r="F1098" s="2"/>
      <c r="G1098" s="4"/>
    </row>
    <row r="1099" spans="1:7" ht="14.5" x14ac:dyDescent="0.35">
      <c r="A1099" s="59">
        <v>3944</v>
      </c>
      <c r="B1099" s="60">
        <v>336991</v>
      </c>
      <c r="C1099" s="61" t="s">
        <v>940</v>
      </c>
      <c r="E1099" s="3"/>
      <c r="F1099" s="2"/>
      <c r="G1099" s="4"/>
    </row>
    <row r="1100" spans="1:7" ht="14.5" x14ac:dyDescent="0.35">
      <c r="A1100" s="59">
        <v>3944</v>
      </c>
      <c r="B1100" s="60">
        <v>336991</v>
      </c>
      <c r="C1100" s="61" t="s">
        <v>940</v>
      </c>
      <c r="E1100" s="3"/>
      <c r="F1100" s="2"/>
      <c r="G1100" s="4"/>
    </row>
    <row r="1101" spans="1:7" ht="14.5" x14ac:dyDescent="0.35">
      <c r="A1101" s="59">
        <v>3949</v>
      </c>
      <c r="B1101" s="60">
        <v>339920</v>
      </c>
      <c r="C1101" s="61" t="s">
        <v>941</v>
      </c>
      <c r="E1101" s="3"/>
      <c r="F1101" s="2"/>
      <c r="G1101" s="4"/>
    </row>
    <row r="1102" spans="1:7" ht="14.5" x14ac:dyDescent="0.35">
      <c r="A1102" s="59">
        <v>3951</v>
      </c>
      <c r="B1102" s="60">
        <v>339940</v>
      </c>
      <c r="C1102" s="61" t="s">
        <v>942</v>
      </c>
      <c r="E1102" s="3"/>
      <c r="F1102" s="2"/>
      <c r="G1102" s="4"/>
    </row>
    <row r="1103" spans="1:7" ht="14.5" x14ac:dyDescent="0.35">
      <c r="A1103" s="59">
        <v>3952</v>
      </c>
      <c r="B1103" s="60">
        <v>325998</v>
      </c>
      <c r="C1103" s="61" t="s">
        <v>943</v>
      </c>
      <c r="E1103" s="3"/>
      <c r="F1103" s="2"/>
      <c r="G1103" s="4"/>
    </row>
    <row r="1104" spans="1:7" ht="14.5" x14ac:dyDescent="0.35">
      <c r="A1104" s="59">
        <v>3952</v>
      </c>
      <c r="B1104" s="60">
        <v>325998</v>
      </c>
      <c r="C1104" s="61" t="s">
        <v>943</v>
      </c>
      <c r="E1104" s="3"/>
      <c r="F1104" s="2"/>
      <c r="G1104" s="4"/>
    </row>
    <row r="1105" spans="1:7" ht="14.5" x14ac:dyDescent="0.35">
      <c r="A1105" s="59">
        <v>3952</v>
      </c>
      <c r="B1105" s="60">
        <v>325998</v>
      </c>
      <c r="C1105" s="61" t="s">
        <v>943</v>
      </c>
      <c r="E1105" s="3"/>
      <c r="F1105" s="2"/>
      <c r="G1105" s="4"/>
    </row>
    <row r="1106" spans="1:7" ht="14.5" x14ac:dyDescent="0.35">
      <c r="A1106" s="59">
        <v>3953</v>
      </c>
      <c r="B1106" s="60">
        <v>339940</v>
      </c>
      <c r="C1106" s="61" t="s">
        <v>231</v>
      </c>
      <c r="E1106" s="3"/>
      <c r="F1106" s="2"/>
      <c r="G1106" s="4"/>
    </row>
    <row r="1107" spans="1:7" ht="14.5" x14ac:dyDescent="0.35">
      <c r="A1107" s="59">
        <v>3955</v>
      </c>
      <c r="B1107" s="60">
        <v>339940</v>
      </c>
      <c r="C1107" s="61" t="s">
        <v>232</v>
      </c>
      <c r="E1107" s="3"/>
      <c r="F1107" s="2"/>
      <c r="G1107" s="4"/>
    </row>
    <row r="1108" spans="1:7" ht="14.5" x14ac:dyDescent="0.35">
      <c r="A1108" s="59">
        <v>3961</v>
      </c>
      <c r="B1108" s="60">
        <v>339910</v>
      </c>
      <c r="C1108" s="61" t="s">
        <v>944</v>
      </c>
      <c r="E1108" s="3"/>
      <c r="F1108" s="2"/>
      <c r="G1108" s="4"/>
    </row>
    <row r="1109" spans="1:7" ht="14.5" x14ac:dyDescent="0.35">
      <c r="A1109" s="59">
        <v>3961</v>
      </c>
      <c r="B1109" s="60">
        <v>339910</v>
      </c>
      <c r="C1109" s="61" t="s">
        <v>944</v>
      </c>
      <c r="E1109" s="3"/>
      <c r="F1109" s="2"/>
      <c r="G1109" s="4"/>
    </row>
    <row r="1110" spans="1:7" ht="14.5" x14ac:dyDescent="0.35">
      <c r="A1110" s="59">
        <v>3965</v>
      </c>
      <c r="B1110" s="60">
        <v>339993</v>
      </c>
      <c r="C1110" s="61" t="s">
        <v>233</v>
      </c>
      <c r="E1110" s="3"/>
      <c r="F1110" s="2"/>
      <c r="G1110" s="4"/>
    </row>
    <row r="1111" spans="1:7" ht="14.5" x14ac:dyDescent="0.35">
      <c r="A1111" s="59">
        <v>3991</v>
      </c>
      <c r="B1111" s="60">
        <v>339994</v>
      </c>
      <c r="C1111" s="61" t="s">
        <v>234</v>
      </c>
      <c r="E1111" s="3"/>
      <c r="F1111" s="2"/>
      <c r="G1111" s="4"/>
    </row>
    <row r="1112" spans="1:7" ht="14.5" x14ac:dyDescent="0.35">
      <c r="A1112" s="59">
        <v>3993</v>
      </c>
      <c r="B1112" s="60">
        <v>323113</v>
      </c>
      <c r="C1112" s="61" t="s">
        <v>945</v>
      </c>
      <c r="E1112" s="3"/>
      <c r="F1112" s="2"/>
      <c r="G1112" s="4"/>
    </row>
    <row r="1113" spans="1:7" ht="14.5" x14ac:dyDescent="0.35">
      <c r="A1113" s="59">
        <v>3993</v>
      </c>
      <c r="B1113" s="60">
        <v>323113</v>
      </c>
      <c r="C1113" s="61" t="s">
        <v>945</v>
      </c>
      <c r="E1113" s="3"/>
      <c r="F1113" s="2"/>
      <c r="G1113" s="4"/>
    </row>
    <row r="1114" spans="1:7" ht="14.5" x14ac:dyDescent="0.35">
      <c r="A1114" s="59">
        <v>3995</v>
      </c>
      <c r="B1114" s="60">
        <v>339995</v>
      </c>
      <c r="C1114" s="61" t="s">
        <v>235</v>
      </c>
      <c r="E1114" s="3"/>
      <c r="F1114" s="2"/>
      <c r="G1114" s="4"/>
    </row>
    <row r="1115" spans="1:7" ht="14.5" x14ac:dyDescent="0.35">
      <c r="A1115" s="59">
        <v>3996</v>
      </c>
      <c r="B1115" s="60">
        <v>326199</v>
      </c>
      <c r="C1115" s="61" t="s">
        <v>946</v>
      </c>
      <c r="E1115" s="3"/>
      <c r="F1115" s="2"/>
      <c r="G1115" s="4"/>
    </row>
    <row r="1116" spans="1:7" ht="14.5" x14ac:dyDescent="0.35">
      <c r="A1116" s="59">
        <v>3999</v>
      </c>
      <c r="B1116" s="60">
        <v>316110</v>
      </c>
      <c r="C1116" s="61" t="s">
        <v>947</v>
      </c>
      <c r="E1116" s="3"/>
      <c r="F1116" s="2"/>
      <c r="G1116" s="4"/>
    </row>
    <row r="1117" spans="1:7" ht="14.5" x14ac:dyDescent="0.35">
      <c r="A1117" s="59">
        <v>3999</v>
      </c>
      <c r="B1117" s="60">
        <v>316110</v>
      </c>
      <c r="C1117" s="61" t="s">
        <v>947</v>
      </c>
      <c r="E1117" s="3"/>
      <c r="F1117" s="2"/>
      <c r="G1117" s="4"/>
    </row>
    <row r="1118" spans="1:7" ht="14.5" x14ac:dyDescent="0.35">
      <c r="A1118" s="59">
        <v>3999</v>
      </c>
      <c r="B1118" s="60">
        <v>316110</v>
      </c>
      <c r="C1118" s="61" t="s">
        <v>947</v>
      </c>
      <c r="E1118" s="3"/>
      <c r="F1118" s="2"/>
      <c r="G1118" s="4"/>
    </row>
    <row r="1119" spans="1:7" ht="14.5" x14ac:dyDescent="0.35">
      <c r="A1119" s="59">
        <v>3999</v>
      </c>
      <c r="B1119" s="60">
        <v>316110</v>
      </c>
      <c r="C1119" s="61" t="s">
        <v>947</v>
      </c>
      <c r="E1119" s="3"/>
      <c r="F1119" s="2"/>
      <c r="G1119" s="4"/>
    </row>
    <row r="1120" spans="1:7" ht="14.5" x14ac:dyDescent="0.35">
      <c r="A1120" s="59">
        <v>3999</v>
      </c>
      <c r="B1120" s="60">
        <v>316110</v>
      </c>
      <c r="C1120" s="61" t="s">
        <v>947</v>
      </c>
      <c r="E1120" s="3"/>
      <c r="F1120" s="2"/>
      <c r="G1120" s="4"/>
    </row>
    <row r="1121" spans="1:7" ht="14.5" x14ac:dyDescent="0.35">
      <c r="A1121" s="59">
        <v>3999</v>
      </c>
      <c r="B1121" s="60">
        <v>316110</v>
      </c>
      <c r="C1121" s="61" t="s">
        <v>947</v>
      </c>
      <c r="E1121" s="3"/>
      <c r="F1121" s="2"/>
      <c r="G1121" s="4"/>
    </row>
    <row r="1122" spans="1:7" ht="14.5" x14ac:dyDescent="0.35">
      <c r="A1122" s="59">
        <v>3999</v>
      </c>
      <c r="B1122" s="60">
        <v>316110</v>
      </c>
      <c r="C1122" s="61" t="s">
        <v>947</v>
      </c>
      <c r="E1122" s="3"/>
      <c r="F1122" s="2"/>
      <c r="G1122" s="4"/>
    </row>
    <row r="1123" spans="1:7" ht="14.5" x14ac:dyDescent="0.35">
      <c r="A1123" s="59">
        <v>3999</v>
      </c>
      <c r="B1123" s="60">
        <v>316110</v>
      </c>
      <c r="C1123" s="61" t="s">
        <v>947</v>
      </c>
      <c r="E1123" s="3"/>
      <c r="F1123" s="2"/>
      <c r="G1123" s="4"/>
    </row>
    <row r="1124" spans="1:7" ht="14.5" x14ac:dyDescent="0.35">
      <c r="A1124" s="59">
        <v>3999</v>
      </c>
      <c r="B1124" s="60">
        <v>316110</v>
      </c>
      <c r="C1124" s="61" t="s">
        <v>947</v>
      </c>
      <c r="E1124" s="3"/>
      <c r="F1124" s="2"/>
      <c r="G1124" s="4"/>
    </row>
    <row r="1125" spans="1:7" ht="14.5" x14ac:dyDescent="0.35">
      <c r="A1125" s="59">
        <v>3999</v>
      </c>
      <c r="B1125" s="60">
        <v>316110</v>
      </c>
      <c r="C1125" s="61" t="s">
        <v>947</v>
      </c>
      <c r="E1125" s="3"/>
      <c r="F1125" s="2"/>
      <c r="G1125" s="4"/>
    </row>
    <row r="1126" spans="1:7" ht="14.5" x14ac:dyDescent="0.35">
      <c r="A1126" s="59">
        <v>3999</v>
      </c>
      <c r="B1126" s="60">
        <v>316110</v>
      </c>
      <c r="C1126" s="61" t="s">
        <v>947</v>
      </c>
      <c r="E1126" s="3"/>
      <c r="F1126" s="2"/>
      <c r="G1126" s="4"/>
    </row>
    <row r="1127" spans="1:7" ht="14.5" x14ac:dyDescent="0.35">
      <c r="A1127" s="59">
        <v>3999</v>
      </c>
      <c r="B1127" s="60">
        <v>316110</v>
      </c>
      <c r="C1127" s="61" t="s">
        <v>947</v>
      </c>
      <c r="E1127" s="3"/>
      <c r="F1127" s="2"/>
      <c r="G1127" s="4"/>
    </row>
    <row r="1128" spans="1:7" ht="14.5" x14ac:dyDescent="0.35">
      <c r="A1128" s="59">
        <v>3999</v>
      </c>
      <c r="B1128" s="60">
        <v>316110</v>
      </c>
      <c r="C1128" s="61" t="s">
        <v>947</v>
      </c>
      <c r="E1128" s="3"/>
      <c r="F1128" s="2"/>
      <c r="G1128" s="4"/>
    </row>
    <row r="1129" spans="1:7" ht="14.5" x14ac:dyDescent="0.35">
      <c r="A1129" s="59">
        <v>3999</v>
      </c>
      <c r="B1129" s="60">
        <v>316110</v>
      </c>
      <c r="C1129" s="61" t="s">
        <v>947</v>
      </c>
      <c r="E1129" s="3"/>
      <c r="F1129" s="2"/>
      <c r="G1129" s="4"/>
    </row>
    <row r="1130" spans="1:7" ht="14.5" x14ac:dyDescent="0.35">
      <c r="A1130" s="59">
        <v>3999</v>
      </c>
      <c r="B1130" s="60">
        <v>316110</v>
      </c>
      <c r="C1130" s="61" t="s">
        <v>947</v>
      </c>
      <c r="E1130" s="3"/>
      <c r="F1130" s="2"/>
      <c r="G1130" s="4"/>
    </row>
    <row r="1131" spans="1:7" ht="14.5" x14ac:dyDescent="0.35">
      <c r="A1131" s="59">
        <v>4011</v>
      </c>
      <c r="B1131" s="60">
        <v>482111</v>
      </c>
      <c r="C1131" s="61" t="s">
        <v>948</v>
      </c>
      <c r="E1131" s="3"/>
      <c r="F1131" s="2"/>
      <c r="G1131" s="4"/>
    </row>
    <row r="1132" spans="1:7" ht="14.5" x14ac:dyDescent="0.35">
      <c r="A1132" s="59">
        <v>4013</v>
      </c>
      <c r="B1132" s="60">
        <v>482112</v>
      </c>
      <c r="C1132" s="61" t="s">
        <v>949</v>
      </c>
      <c r="E1132" s="3"/>
      <c r="F1132" s="2"/>
      <c r="G1132" s="4"/>
    </row>
    <row r="1133" spans="1:7" ht="14.5" x14ac:dyDescent="0.35">
      <c r="A1133" s="59">
        <v>4013</v>
      </c>
      <c r="B1133" s="60">
        <v>482112</v>
      </c>
      <c r="C1133" s="61" t="s">
        <v>949</v>
      </c>
      <c r="E1133" s="3"/>
      <c r="F1133" s="2"/>
      <c r="G1133" s="4"/>
    </row>
    <row r="1134" spans="1:7" ht="14.5" x14ac:dyDescent="0.35">
      <c r="A1134" s="59">
        <v>4111</v>
      </c>
      <c r="B1134" s="60">
        <v>485111</v>
      </c>
      <c r="C1134" s="61" t="s">
        <v>950</v>
      </c>
      <c r="E1134" s="3"/>
      <c r="F1134" s="2"/>
      <c r="G1134" s="4"/>
    </row>
    <row r="1135" spans="1:7" ht="14.5" x14ac:dyDescent="0.35">
      <c r="A1135" s="59">
        <v>4111</v>
      </c>
      <c r="B1135" s="60">
        <v>485111</v>
      </c>
      <c r="C1135" s="61" t="s">
        <v>950</v>
      </c>
      <c r="E1135" s="3"/>
      <c r="F1135" s="2"/>
      <c r="G1135" s="4"/>
    </row>
    <row r="1136" spans="1:7" ht="14.5" x14ac:dyDescent="0.35">
      <c r="A1136" s="59">
        <v>4111</v>
      </c>
      <c r="B1136" s="60">
        <v>485111</v>
      </c>
      <c r="C1136" s="61" t="s">
        <v>950</v>
      </c>
      <c r="E1136" s="3"/>
      <c r="F1136" s="2"/>
      <c r="G1136" s="4"/>
    </row>
    <row r="1137" spans="1:7" ht="14.5" x14ac:dyDescent="0.35">
      <c r="A1137" s="59">
        <v>4111</v>
      </c>
      <c r="B1137" s="60">
        <v>485111</v>
      </c>
      <c r="C1137" s="61" t="s">
        <v>950</v>
      </c>
      <c r="E1137" s="3"/>
      <c r="F1137" s="2"/>
      <c r="G1137" s="4"/>
    </row>
    <row r="1138" spans="1:7" ht="14.5" x14ac:dyDescent="0.35">
      <c r="A1138" s="59">
        <v>4111</v>
      </c>
      <c r="B1138" s="60">
        <v>485111</v>
      </c>
      <c r="C1138" s="61" t="s">
        <v>950</v>
      </c>
      <c r="E1138" s="3"/>
      <c r="F1138" s="2"/>
      <c r="G1138" s="4"/>
    </row>
    <row r="1139" spans="1:7" ht="14.5" x14ac:dyDescent="0.35">
      <c r="A1139" s="59">
        <v>4119</v>
      </c>
      <c r="B1139" s="60">
        <v>485320</v>
      </c>
      <c r="C1139" s="61" t="s">
        <v>951</v>
      </c>
      <c r="E1139" s="3"/>
      <c r="F1139" s="2"/>
      <c r="G1139" s="4"/>
    </row>
    <row r="1140" spans="1:7" ht="14.5" x14ac:dyDescent="0.35">
      <c r="A1140" s="59">
        <v>4119</v>
      </c>
      <c r="B1140" s="60">
        <v>485320</v>
      </c>
      <c r="C1140" s="61" t="s">
        <v>951</v>
      </c>
      <c r="E1140" s="3"/>
      <c r="F1140" s="2"/>
      <c r="G1140" s="4"/>
    </row>
    <row r="1141" spans="1:7" ht="14.5" x14ac:dyDescent="0.35">
      <c r="A1141" s="59">
        <v>4119</v>
      </c>
      <c r="B1141" s="60">
        <v>485320</v>
      </c>
      <c r="C1141" s="61" t="s">
        <v>951</v>
      </c>
      <c r="E1141" s="3"/>
      <c r="F1141" s="2"/>
      <c r="G1141" s="4"/>
    </row>
    <row r="1142" spans="1:7" ht="14.5" x14ac:dyDescent="0.35">
      <c r="A1142" s="59">
        <v>4119</v>
      </c>
      <c r="B1142" s="60">
        <v>485320</v>
      </c>
      <c r="C1142" s="61" t="s">
        <v>951</v>
      </c>
      <c r="E1142" s="3"/>
      <c r="F1142" s="2"/>
      <c r="G1142" s="4"/>
    </row>
    <row r="1143" spans="1:7" ht="14.5" x14ac:dyDescent="0.35">
      <c r="A1143" s="59">
        <v>4119</v>
      </c>
      <c r="B1143" s="60">
        <v>485320</v>
      </c>
      <c r="C1143" s="61" t="s">
        <v>951</v>
      </c>
      <c r="E1143" s="3"/>
      <c r="F1143" s="2"/>
      <c r="G1143" s="4"/>
    </row>
    <row r="1144" spans="1:7" ht="14.5" x14ac:dyDescent="0.35">
      <c r="A1144" s="59">
        <v>4119</v>
      </c>
      <c r="B1144" s="60">
        <v>485320</v>
      </c>
      <c r="C1144" s="61" t="s">
        <v>951</v>
      </c>
      <c r="E1144" s="3"/>
      <c r="F1144" s="2"/>
      <c r="G1144" s="4"/>
    </row>
    <row r="1145" spans="1:7" ht="14.5" x14ac:dyDescent="0.35">
      <c r="A1145" s="59">
        <v>4121</v>
      </c>
      <c r="B1145" s="60">
        <v>485310</v>
      </c>
      <c r="C1145" s="61" t="s">
        <v>236</v>
      </c>
      <c r="E1145" s="3"/>
      <c r="F1145" s="2"/>
      <c r="G1145" s="4"/>
    </row>
    <row r="1146" spans="1:7" ht="14.5" x14ac:dyDescent="0.35">
      <c r="A1146" s="59">
        <v>4131</v>
      </c>
      <c r="B1146" s="60">
        <v>485210</v>
      </c>
      <c r="C1146" s="61" t="s">
        <v>237</v>
      </c>
      <c r="E1146" s="3"/>
      <c r="F1146" s="2"/>
      <c r="G1146" s="4"/>
    </row>
    <row r="1147" spans="1:7" ht="14.5" x14ac:dyDescent="0.35">
      <c r="A1147" s="59">
        <v>4141</v>
      </c>
      <c r="B1147" s="60">
        <v>485510</v>
      </c>
      <c r="C1147" s="61" t="s">
        <v>238</v>
      </c>
      <c r="E1147" s="3"/>
      <c r="F1147" s="2"/>
      <c r="G1147" s="4"/>
    </row>
    <row r="1148" spans="1:7" ht="14.5" x14ac:dyDescent="0.35">
      <c r="A1148" s="59">
        <v>4142</v>
      </c>
      <c r="B1148" s="60">
        <v>485510</v>
      </c>
      <c r="C1148" s="61" t="s">
        <v>239</v>
      </c>
      <c r="E1148" s="3"/>
      <c r="F1148" s="2"/>
      <c r="G1148" s="4"/>
    </row>
    <row r="1149" spans="1:7" ht="14.5" x14ac:dyDescent="0.35">
      <c r="A1149" s="59">
        <v>4151</v>
      </c>
      <c r="B1149" s="60">
        <v>485410</v>
      </c>
      <c r="C1149" s="61" t="s">
        <v>240</v>
      </c>
      <c r="E1149" s="3"/>
      <c r="F1149" s="2"/>
      <c r="G1149" s="4"/>
    </row>
    <row r="1150" spans="1:7" ht="14.5" x14ac:dyDescent="0.35">
      <c r="A1150" s="59">
        <v>4173</v>
      </c>
      <c r="B1150" s="60">
        <v>488490</v>
      </c>
      <c r="C1150" s="61" t="s">
        <v>952</v>
      </c>
      <c r="E1150" s="3"/>
      <c r="F1150" s="2"/>
      <c r="G1150" s="4"/>
    </row>
    <row r="1151" spans="1:7" ht="14.5" x14ac:dyDescent="0.35">
      <c r="A1151" s="59">
        <v>4212</v>
      </c>
      <c r="B1151" s="60">
        <v>484110</v>
      </c>
      <c r="C1151" s="61" t="s">
        <v>953</v>
      </c>
      <c r="E1151" s="3"/>
      <c r="F1151" s="2"/>
      <c r="G1151" s="4"/>
    </row>
    <row r="1152" spans="1:7" ht="14.5" x14ac:dyDescent="0.35">
      <c r="A1152" s="59">
        <v>4212</v>
      </c>
      <c r="B1152" s="60">
        <v>484110</v>
      </c>
      <c r="C1152" s="61" t="s">
        <v>953</v>
      </c>
      <c r="E1152" s="3"/>
      <c r="F1152" s="2"/>
      <c r="G1152" s="4"/>
    </row>
    <row r="1153" spans="1:7" ht="14.5" x14ac:dyDescent="0.35">
      <c r="A1153" s="59">
        <v>4212</v>
      </c>
      <c r="B1153" s="60">
        <v>484110</v>
      </c>
      <c r="C1153" s="61" t="s">
        <v>953</v>
      </c>
      <c r="E1153" s="3"/>
      <c r="F1153" s="2"/>
      <c r="G1153" s="4"/>
    </row>
    <row r="1154" spans="1:7" ht="14.5" x14ac:dyDescent="0.35">
      <c r="A1154" s="59">
        <v>4212</v>
      </c>
      <c r="B1154" s="60">
        <v>484110</v>
      </c>
      <c r="C1154" s="61" t="s">
        <v>953</v>
      </c>
      <c r="E1154" s="3"/>
      <c r="F1154" s="2"/>
      <c r="G1154" s="4"/>
    </row>
    <row r="1155" spans="1:7" ht="14.5" x14ac:dyDescent="0.35">
      <c r="A1155" s="59">
        <v>4212</v>
      </c>
      <c r="B1155" s="60">
        <v>484110</v>
      </c>
      <c r="C1155" s="61" t="s">
        <v>953</v>
      </c>
      <c r="E1155" s="3"/>
      <c r="F1155" s="2"/>
      <c r="G1155" s="4"/>
    </row>
    <row r="1156" spans="1:7" ht="14.5" x14ac:dyDescent="0.35">
      <c r="A1156" s="59">
        <v>4212</v>
      </c>
      <c r="B1156" s="60">
        <v>484110</v>
      </c>
      <c r="C1156" s="61" t="s">
        <v>953</v>
      </c>
      <c r="E1156" s="3"/>
      <c r="F1156" s="2"/>
      <c r="G1156" s="4"/>
    </row>
    <row r="1157" spans="1:7" ht="14.5" x14ac:dyDescent="0.35">
      <c r="A1157" s="59">
        <v>4213</v>
      </c>
      <c r="B1157" s="60">
        <v>484121</v>
      </c>
      <c r="C1157" s="61" t="s">
        <v>954</v>
      </c>
      <c r="E1157" s="3"/>
      <c r="F1157" s="2"/>
      <c r="G1157" s="4"/>
    </row>
    <row r="1158" spans="1:7" ht="14.5" x14ac:dyDescent="0.35">
      <c r="A1158" s="59">
        <v>4213</v>
      </c>
      <c r="B1158" s="60">
        <v>484121</v>
      </c>
      <c r="C1158" s="61" t="s">
        <v>954</v>
      </c>
      <c r="E1158" s="3"/>
      <c r="F1158" s="2"/>
      <c r="G1158" s="4"/>
    </row>
    <row r="1159" spans="1:7" ht="14.5" x14ac:dyDescent="0.35">
      <c r="A1159" s="59">
        <v>4213</v>
      </c>
      <c r="B1159" s="60">
        <v>484121</v>
      </c>
      <c r="C1159" s="61" t="s">
        <v>954</v>
      </c>
      <c r="E1159" s="3"/>
      <c r="F1159" s="2"/>
      <c r="G1159" s="4"/>
    </row>
    <row r="1160" spans="1:7" ht="14.5" x14ac:dyDescent="0.35">
      <c r="A1160" s="59">
        <v>4213</v>
      </c>
      <c r="B1160" s="60">
        <v>484121</v>
      </c>
      <c r="C1160" s="61" t="s">
        <v>954</v>
      </c>
      <c r="E1160" s="3"/>
      <c r="F1160" s="2"/>
      <c r="G1160" s="4"/>
    </row>
    <row r="1161" spans="1:7" ht="14.5" x14ac:dyDescent="0.35">
      <c r="A1161" s="59">
        <v>4214</v>
      </c>
      <c r="B1161" s="60">
        <v>484110</v>
      </c>
      <c r="C1161" s="61" t="s">
        <v>955</v>
      </c>
      <c r="E1161" s="3"/>
      <c r="F1161" s="2"/>
      <c r="G1161" s="4"/>
    </row>
    <row r="1162" spans="1:7" ht="14.5" x14ac:dyDescent="0.35">
      <c r="A1162" s="59">
        <v>4214</v>
      </c>
      <c r="B1162" s="60">
        <v>484110</v>
      </c>
      <c r="C1162" s="61" t="s">
        <v>955</v>
      </c>
      <c r="E1162" s="3"/>
      <c r="F1162" s="2"/>
      <c r="G1162" s="4"/>
    </row>
    <row r="1163" spans="1:7" ht="14.5" x14ac:dyDescent="0.35">
      <c r="A1163" s="59">
        <v>4214</v>
      </c>
      <c r="B1163" s="60">
        <v>484110</v>
      </c>
      <c r="C1163" s="61" t="s">
        <v>955</v>
      </c>
      <c r="E1163" s="3"/>
      <c r="F1163" s="2"/>
      <c r="G1163" s="4"/>
    </row>
    <row r="1164" spans="1:7" ht="14.5" x14ac:dyDescent="0.35">
      <c r="A1164" s="59">
        <v>4215</v>
      </c>
      <c r="B1164" s="60">
        <v>492110</v>
      </c>
      <c r="C1164" s="61" t="s">
        <v>956</v>
      </c>
      <c r="E1164" s="3"/>
      <c r="F1164" s="2"/>
      <c r="G1164" s="4"/>
    </row>
    <row r="1165" spans="1:7" ht="14.5" x14ac:dyDescent="0.35">
      <c r="A1165" s="59">
        <v>4215</v>
      </c>
      <c r="B1165" s="60">
        <v>492110</v>
      </c>
      <c r="C1165" s="61" t="s">
        <v>956</v>
      </c>
      <c r="E1165" s="3"/>
      <c r="F1165" s="2"/>
      <c r="G1165" s="4"/>
    </row>
    <row r="1166" spans="1:7" ht="14.5" x14ac:dyDescent="0.35">
      <c r="A1166" s="59">
        <v>4221</v>
      </c>
      <c r="B1166" s="60">
        <v>493130</v>
      </c>
      <c r="C1166" s="61" t="s">
        <v>241</v>
      </c>
      <c r="E1166" s="3"/>
      <c r="F1166" s="2"/>
      <c r="G1166" s="4"/>
    </row>
    <row r="1167" spans="1:7" ht="14.5" x14ac:dyDescent="0.35">
      <c r="A1167" s="59">
        <v>4222</v>
      </c>
      <c r="B1167" s="60">
        <v>493120</v>
      </c>
      <c r="C1167" s="61" t="s">
        <v>242</v>
      </c>
      <c r="E1167" s="3"/>
      <c r="F1167" s="2"/>
      <c r="G1167" s="4"/>
    </row>
    <row r="1168" spans="1:7" ht="14.5" x14ac:dyDescent="0.35">
      <c r="A1168" s="59">
        <v>4225</v>
      </c>
      <c r="B1168" s="60">
        <v>493110</v>
      </c>
      <c r="C1168" s="61" t="s">
        <v>957</v>
      </c>
      <c r="E1168" s="3"/>
      <c r="F1168" s="2"/>
      <c r="G1168" s="4"/>
    </row>
    <row r="1169" spans="1:7" ht="14.5" x14ac:dyDescent="0.35">
      <c r="A1169" s="59">
        <v>4225</v>
      </c>
      <c r="B1169" s="60">
        <v>493110</v>
      </c>
      <c r="C1169" s="61" t="s">
        <v>957</v>
      </c>
      <c r="E1169" s="3"/>
      <c r="F1169" s="2"/>
      <c r="G1169" s="4"/>
    </row>
    <row r="1170" spans="1:7" ht="14.5" x14ac:dyDescent="0.35">
      <c r="A1170" s="59">
        <v>4226</v>
      </c>
      <c r="B1170" s="60">
        <v>493110</v>
      </c>
      <c r="C1170" s="61" t="s">
        <v>958</v>
      </c>
      <c r="E1170" s="3"/>
      <c r="F1170" s="2"/>
      <c r="G1170" s="4"/>
    </row>
    <row r="1171" spans="1:7" ht="14.5" x14ac:dyDescent="0.35">
      <c r="A1171" s="59">
        <v>4226</v>
      </c>
      <c r="B1171" s="60">
        <v>493110</v>
      </c>
      <c r="C1171" s="61" t="s">
        <v>958</v>
      </c>
      <c r="E1171" s="3"/>
      <c r="F1171" s="2"/>
      <c r="G1171" s="4"/>
    </row>
    <row r="1172" spans="1:7" ht="14.5" x14ac:dyDescent="0.35">
      <c r="A1172" s="59">
        <v>4226</v>
      </c>
      <c r="B1172" s="60">
        <v>493110</v>
      </c>
      <c r="C1172" s="61" t="s">
        <v>958</v>
      </c>
      <c r="E1172" s="3"/>
      <c r="F1172" s="2"/>
      <c r="G1172" s="4"/>
    </row>
    <row r="1173" spans="1:7" ht="14.5" x14ac:dyDescent="0.35">
      <c r="A1173" s="59">
        <v>4231</v>
      </c>
      <c r="B1173" s="60">
        <v>488490</v>
      </c>
      <c r="C1173" s="61" t="s">
        <v>959</v>
      </c>
      <c r="E1173" s="3"/>
      <c r="F1173" s="2"/>
      <c r="G1173" s="4"/>
    </row>
    <row r="1174" spans="1:7" ht="14.5" x14ac:dyDescent="0.35">
      <c r="A1174" s="59">
        <v>4311</v>
      </c>
      <c r="B1174" s="60">
        <v>491110</v>
      </c>
      <c r="C1174" s="61" t="s">
        <v>960</v>
      </c>
      <c r="E1174" s="3"/>
      <c r="F1174" s="2"/>
      <c r="G1174" s="4"/>
    </row>
    <row r="1175" spans="1:7" ht="14.5" x14ac:dyDescent="0.35">
      <c r="A1175" s="59">
        <v>4412</v>
      </c>
      <c r="B1175" s="60">
        <v>483111</v>
      </c>
      <c r="C1175" s="61" t="s">
        <v>243</v>
      </c>
      <c r="E1175" s="3"/>
      <c r="F1175" s="2"/>
      <c r="G1175" s="4"/>
    </row>
    <row r="1176" spans="1:7" ht="14.5" x14ac:dyDescent="0.35">
      <c r="A1176" s="59">
        <v>4424</v>
      </c>
      <c r="B1176" s="60">
        <v>483113</v>
      </c>
      <c r="C1176" s="61" t="s">
        <v>244</v>
      </c>
      <c r="E1176" s="3"/>
      <c r="F1176" s="2"/>
      <c r="G1176" s="4"/>
    </row>
    <row r="1177" spans="1:7" ht="14.5" x14ac:dyDescent="0.35">
      <c r="A1177" s="59">
        <v>4432</v>
      </c>
      <c r="B1177" s="60">
        <v>483113</v>
      </c>
      <c r="C1177" s="61" t="s">
        <v>961</v>
      </c>
      <c r="E1177" s="3"/>
      <c r="F1177" s="2"/>
      <c r="G1177" s="4"/>
    </row>
    <row r="1178" spans="1:7" ht="14.5" x14ac:dyDescent="0.35">
      <c r="A1178" s="59">
        <v>4449</v>
      </c>
      <c r="B1178" s="60">
        <v>483211</v>
      </c>
      <c r="C1178" s="61" t="s">
        <v>962</v>
      </c>
      <c r="E1178" s="3"/>
      <c r="F1178" s="2"/>
      <c r="G1178" s="4"/>
    </row>
    <row r="1179" spans="1:7" ht="14.5" x14ac:dyDescent="0.35">
      <c r="A1179" s="59">
        <v>4481</v>
      </c>
      <c r="B1179" s="60">
        <v>483112</v>
      </c>
      <c r="C1179" s="61" t="s">
        <v>963</v>
      </c>
      <c r="E1179" s="3"/>
      <c r="F1179" s="2"/>
      <c r="G1179" s="4"/>
    </row>
    <row r="1180" spans="1:7" ht="14.5" x14ac:dyDescent="0.35">
      <c r="A1180" s="59">
        <v>4481</v>
      </c>
      <c r="B1180" s="60">
        <v>483112</v>
      </c>
      <c r="C1180" s="61" t="s">
        <v>963</v>
      </c>
      <c r="E1180" s="3"/>
      <c r="F1180" s="2"/>
      <c r="G1180" s="4"/>
    </row>
    <row r="1181" spans="1:7" ht="14.5" x14ac:dyDescent="0.35">
      <c r="A1181" s="59">
        <v>4482</v>
      </c>
      <c r="B1181" s="60">
        <v>483114</v>
      </c>
      <c r="C1181" s="61" t="s">
        <v>964</v>
      </c>
      <c r="E1181" s="3"/>
      <c r="F1181" s="2"/>
      <c r="G1181" s="4"/>
    </row>
    <row r="1182" spans="1:7" ht="14.5" x14ac:dyDescent="0.35">
      <c r="A1182" s="59">
        <v>4482</v>
      </c>
      <c r="B1182" s="60">
        <v>483114</v>
      </c>
      <c r="C1182" s="61" t="s">
        <v>964</v>
      </c>
      <c r="E1182" s="3"/>
      <c r="F1182" s="2"/>
      <c r="G1182" s="4"/>
    </row>
    <row r="1183" spans="1:7" ht="14.5" x14ac:dyDescent="0.35">
      <c r="A1183" s="59">
        <v>4489</v>
      </c>
      <c r="B1183" s="60">
        <v>483212</v>
      </c>
      <c r="C1183" s="61" t="s">
        <v>965</v>
      </c>
      <c r="E1183" s="3"/>
      <c r="F1183" s="2"/>
      <c r="G1183" s="4"/>
    </row>
    <row r="1184" spans="1:7" ht="14.5" x14ac:dyDescent="0.35">
      <c r="A1184" s="59">
        <v>4489</v>
      </c>
      <c r="B1184" s="60">
        <v>483212</v>
      </c>
      <c r="C1184" s="61" t="s">
        <v>965</v>
      </c>
      <c r="E1184" s="3"/>
      <c r="F1184" s="2"/>
      <c r="G1184" s="4"/>
    </row>
    <row r="1185" spans="1:7" ht="14.5" x14ac:dyDescent="0.35">
      <c r="A1185" s="59">
        <v>4491</v>
      </c>
      <c r="B1185" s="60">
        <v>488310</v>
      </c>
      <c r="C1185" s="61" t="s">
        <v>456</v>
      </c>
      <c r="E1185" s="3"/>
      <c r="F1185" s="2"/>
      <c r="G1185" s="4"/>
    </row>
    <row r="1186" spans="1:7" ht="14.5" x14ac:dyDescent="0.35">
      <c r="A1186" s="59">
        <v>4491</v>
      </c>
      <c r="B1186" s="60">
        <v>488310</v>
      </c>
      <c r="C1186" s="61" t="s">
        <v>456</v>
      </c>
      <c r="E1186" s="3"/>
      <c r="F1186" s="2"/>
      <c r="G1186" s="4"/>
    </row>
    <row r="1187" spans="1:7" ht="14.5" x14ac:dyDescent="0.35">
      <c r="A1187" s="59">
        <v>4492</v>
      </c>
      <c r="B1187" s="60">
        <v>488330</v>
      </c>
      <c r="C1187" s="61" t="s">
        <v>966</v>
      </c>
      <c r="E1187" s="3"/>
      <c r="F1187" s="2"/>
      <c r="G1187" s="4"/>
    </row>
    <row r="1188" spans="1:7" ht="14.5" x14ac:dyDescent="0.35">
      <c r="A1188" s="59">
        <v>4493</v>
      </c>
      <c r="B1188" s="60">
        <v>713930</v>
      </c>
      <c r="C1188" s="61" t="s">
        <v>245</v>
      </c>
      <c r="E1188" s="3"/>
      <c r="F1188" s="2"/>
      <c r="G1188" s="4"/>
    </row>
    <row r="1189" spans="1:7" ht="14.5" x14ac:dyDescent="0.35">
      <c r="A1189" s="59">
        <v>4499</v>
      </c>
      <c r="B1189" s="60">
        <v>483211</v>
      </c>
      <c r="C1189" s="61" t="s">
        <v>967</v>
      </c>
      <c r="E1189" s="3"/>
      <c r="F1189" s="2"/>
      <c r="G1189" s="4"/>
    </row>
    <row r="1190" spans="1:7" ht="14.5" x14ac:dyDescent="0.35">
      <c r="A1190" s="59">
        <v>4499</v>
      </c>
      <c r="B1190" s="60">
        <v>483211</v>
      </c>
      <c r="C1190" s="61" t="s">
        <v>967</v>
      </c>
      <c r="E1190" s="3"/>
      <c r="F1190" s="2"/>
      <c r="G1190" s="4"/>
    </row>
    <row r="1191" spans="1:7" ht="14.5" x14ac:dyDescent="0.35">
      <c r="A1191" s="59">
        <v>4499</v>
      </c>
      <c r="B1191" s="60">
        <v>483211</v>
      </c>
      <c r="C1191" s="61" t="s">
        <v>967</v>
      </c>
      <c r="E1191" s="3"/>
      <c r="F1191" s="2"/>
      <c r="G1191" s="4"/>
    </row>
    <row r="1192" spans="1:7" ht="14.5" x14ac:dyDescent="0.35">
      <c r="A1192" s="59">
        <v>4499</v>
      </c>
      <c r="B1192" s="60">
        <v>483211</v>
      </c>
      <c r="C1192" s="61" t="s">
        <v>967</v>
      </c>
      <c r="E1192" s="3"/>
      <c r="F1192" s="2"/>
      <c r="G1192" s="4"/>
    </row>
    <row r="1193" spans="1:7" ht="14.5" x14ac:dyDescent="0.35">
      <c r="A1193" s="59">
        <v>4499</v>
      </c>
      <c r="B1193" s="60">
        <v>483211</v>
      </c>
      <c r="C1193" s="61" t="s">
        <v>967</v>
      </c>
      <c r="E1193" s="3"/>
      <c r="F1193" s="2"/>
      <c r="G1193" s="4"/>
    </row>
    <row r="1194" spans="1:7" ht="14.5" x14ac:dyDescent="0.35">
      <c r="A1194" s="59">
        <v>4499</v>
      </c>
      <c r="B1194" s="60">
        <v>483211</v>
      </c>
      <c r="C1194" s="61" t="s">
        <v>967</v>
      </c>
      <c r="E1194" s="3"/>
      <c r="F1194" s="2"/>
      <c r="G1194" s="4"/>
    </row>
    <row r="1195" spans="1:7" ht="14.5" x14ac:dyDescent="0.35">
      <c r="A1195" s="59">
        <v>4512</v>
      </c>
      <c r="B1195" s="60">
        <v>481111</v>
      </c>
      <c r="C1195" s="61" t="s">
        <v>968</v>
      </c>
      <c r="E1195" s="3"/>
      <c r="F1195" s="2"/>
      <c r="G1195" s="4"/>
    </row>
    <row r="1196" spans="1:7" ht="14.5" x14ac:dyDescent="0.35">
      <c r="A1196" s="59">
        <v>4512</v>
      </c>
      <c r="B1196" s="60">
        <v>481111</v>
      </c>
      <c r="C1196" s="61" t="s">
        <v>968</v>
      </c>
      <c r="E1196" s="3"/>
      <c r="F1196" s="2"/>
      <c r="G1196" s="4"/>
    </row>
    <row r="1197" spans="1:7" ht="14.5" x14ac:dyDescent="0.35">
      <c r="A1197" s="59">
        <v>4513</v>
      </c>
      <c r="B1197" s="60">
        <v>492110</v>
      </c>
      <c r="C1197" s="61" t="s">
        <v>246</v>
      </c>
      <c r="E1197" s="3"/>
      <c r="F1197" s="2"/>
      <c r="G1197" s="4"/>
    </row>
    <row r="1198" spans="1:7" ht="14.5" x14ac:dyDescent="0.35">
      <c r="A1198" s="59">
        <v>4522</v>
      </c>
      <c r="B1198" s="60">
        <v>481211</v>
      </c>
      <c r="C1198" s="61" t="s">
        <v>969</v>
      </c>
      <c r="E1198" s="3"/>
      <c r="F1198" s="2"/>
      <c r="G1198" s="4"/>
    </row>
    <row r="1199" spans="1:7" ht="14.5" x14ac:dyDescent="0.35">
      <c r="A1199" s="59">
        <v>4522</v>
      </c>
      <c r="B1199" s="60">
        <v>481211</v>
      </c>
      <c r="C1199" s="61" t="s">
        <v>969</v>
      </c>
      <c r="E1199" s="3"/>
      <c r="F1199" s="2"/>
      <c r="G1199" s="4"/>
    </row>
    <row r="1200" spans="1:7" ht="14.5" x14ac:dyDescent="0.35">
      <c r="A1200" s="59">
        <v>4522</v>
      </c>
      <c r="B1200" s="60">
        <v>481211</v>
      </c>
      <c r="C1200" s="61" t="s">
        <v>969</v>
      </c>
      <c r="E1200" s="3"/>
      <c r="F1200" s="2"/>
      <c r="G1200" s="4"/>
    </row>
    <row r="1201" spans="1:7" ht="14.5" x14ac:dyDescent="0.35">
      <c r="A1201" s="59">
        <v>4522</v>
      </c>
      <c r="B1201" s="60">
        <v>481211</v>
      </c>
      <c r="C1201" s="61" t="s">
        <v>969</v>
      </c>
      <c r="E1201" s="3"/>
      <c r="F1201" s="2"/>
      <c r="G1201" s="4"/>
    </row>
    <row r="1202" spans="1:7" ht="14.5" x14ac:dyDescent="0.35">
      <c r="A1202" s="59">
        <v>4522</v>
      </c>
      <c r="B1202" s="60">
        <v>481211</v>
      </c>
      <c r="C1202" s="61" t="s">
        <v>969</v>
      </c>
      <c r="E1202" s="3"/>
      <c r="F1202" s="2"/>
      <c r="G1202" s="4"/>
    </row>
    <row r="1203" spans="1:7" ht="14.5" x14ac:dyDescent="0.35">
      <c r="A1203" s="59">
        <v>4581</v>
      </c>
      <c r="B1203" s="60">
        <v>488111</v>
      </c>
      <c r="C1203" s="61" t="s">
        <v>970</v>
      </c>
      <c r="E1203" s="3"/>
      <c r="F1203" s="2"/>
      <c r="G1203" s="4"/>
    </row>
    <row r="1204" spans="1:7" ht="14.5" x14ac:dyDescent="0.35">
      <c r="A1204" s="59">
        <v>4581</v>
      </c>
      <c r="B1204" s="60">
        <v>488111</v>
      </c>
      <c r="C1204" s="61" t="s">
        <v>970</v>
      </c>
      <c r="E1204" s="3"/>
      <c r="F1204" s="2"/>
      <c r="G1204" s="4"/>
    </row>
    <row r="1205" spans="1:7" ht="14.5" x14ac:dyDescent="0.35">
      <c r="A1205" s="59">
        <v>4581</v>
      </c>
      <c r="B1205" s="60">
        <v>488111</v>
      </c>
      <c r="C1205" s="61" t="s">
        <v>970</v>
      </c>
      <c r="E1205" s="3"/>
      <c r="F1205" s="2"/>
      <c r="G1205" s="4"/>
    </row>
    <row r="1206" spans="1:7" ht="14.5" x14ac:dyDescent="0.35">
      <c r="A1206" s="59">
        <v>4581</v>
      </c>
      <c r="B1206" s="60">
        <v>488111</v>
      </c>
      <c r="C1206" s="61" t="s">
        <v>970</v>
      </c>
      <c r="E1206" s="3"/>
      <c r="F1206" s="2"/>
      <c r="G1206" s="4"/>
    </row>
    <row r="1207" spans="1:7" ht="14.5" x14ac:dyDescent="0.35">
      <c r="A1207" s="59">
        <v>4581</v>
      </c>
      <c r="B1207" s="60">
        <v>488111</v>
      </c>
      <c r="C1207" s="61" t="s">
        <v>970</v>
      </c>
      <c r="E1207" s="3"/>
      <c r="F1207" s="2"/>
      <c r="G1207" s="4"/>
    </row>
    <row r="1208" spans="1:7" ht="14.5" x14ac:dyDescent="0.35">
      <c r="A1208" s="59">
        <v>4612</v>
      </c>
      <c r="B1208" s="60">
        <v>486110</v>
      </c>
      <c r="C1208" s="61" t="s">
        <v>247</v>
      </c>
      <c r="E1208" s="3"/>
      <c r="F1208" s="2"/>
      <c r="G1208" s="4"/>
    </row>
    <row r="1209" spans="1:7" ht="14.5" x14ac:dyDescent="0.35">
      <c r="A1209" s="59">
        <v>4613</v>
      </c>
      <c r="B1209" s="60">
        <v>486910</v>
      </c>
      <c r="C1209" s="61" t="s">
        <v>248</v>
      </c>
      <c r="E1209" s="3"/>
      <c r="F1209" s="2"/>
      <c r="G1209" s="4"/>
    </row>
    <row r="1210" spans="1:7" ht="14.5" x14ac:dyDescent="0.35">
      <c r="A1210" s="59">
        <v>4619</v>
      </c>
      <c r="B1210" s="60">
        <v>486990</v>
      </c>
      <c r="C1210" s="61" t="s">
        <v>971</v>
      </c>
      <c r="E1210" s="3"/>
      <c r="F1210" s="2"/>
      <c r="G1210" s="4"/>
    </row>
    <row r="1211" spans="1:7" ht="14.5" x14ac:dyDescent="0.35">
      <c r="A1211" s="59">
        <v>4724</v>
      </c>
      <c r="B1211" s="60">
        <v>561510</v>
      </c>
      <c r="C1211" s="61" t="s">
        <v>249</v>
      </c>
      <c r="E1211" s="3"/>
      <c r="F1211" s="2"/>
      <c r="G1211" s="4"/>
    </row>
    <row r="1212" spans="1:7" ht="14.5" x14ac:dyDescent="0.35">
      <c r="A1212" s="59">
        <v>4725</v>
      </c>
      <c r="B1212" s="60">
        <v>561520</v>
      </c>
      <c r="C1212" s="61" t="s">
        <v>250</v>
      </c>
      <c r="E1212" s="3"/>
      <c r="F1212" s="2"/>
      <c r="G1212" s="4"/>
    </row>
    <row r="1213" spans="1:7" ht="14.5" x14ac:dyDescent="0.35">
      <c r="A1213" s="59">
        <v>4729</v>
      </c>
      <c r="B1213" s="60">
        <v>488999</v>
      </c>
      <c r="C1213" s="61" t="s">
        <v>972</v>
      </c>
      <c r="E1213" s="3"/>
      <c r="F1213" s="2"/>
      <c r="G1213" s="4"/>
    </row>
    <row r="1214" spans="1:7" ht="14.5" x14ac:dyDescent="0.35">
      <c r="A1214" s="59">
        <v>4729</v>
      </c>
      <c r="B1214" s="60">
        <v>488999</v>
      </c>
      <c r="C1214" s="61" t="s">
        <v>972</v>
      </c>
      <c r="E1214" s="3"/>
      <c r="F1214" s="2"/>
      <c r="G1214" s="4"/>
    </row>
    <row r="1215" spans="1:7" ht="14.5" x14ac:dyDescent="0.35">
      <c r="A1215" s="59">
        <v>4731</v>
      </c>
      <c r="B1215" s="60">
        <v>488510</v>
      </c>
      <c r="C1215" s="61" t="s">
        <v>459</v>
      </c>
      <c r="E1215" s="3"/>
      <c r="F1215" s="2"/>
      <c r="G1215" s="4"/>
    </row>
    <row r="1216" spans="1:7" ht="14.5" x14ac:dyDescent="0.35">
      <c r="A1216" s="59">
        <v>4731</v>
      </c>
      <c r="B1216" s="60">
        <v>488510</v>
      </c>
      <c r="C1216" s="61" t="s">
        <v>459</v>
      </c>
      <c r="E1216" s="3"/>
      <c r="F1216" s="2"/>
      <c r="G1216" s="4"/>
    </row>
    <row r="1217" spans="1:7" ht="14.5" x14ac:dyDescent="0.35">
      <c r="A1217" s="59">
        <v>4741</v>
      </c>
      <c r="B1217" s="60">
        <v>488210</v>
      </c>
      <c r="C1217" s="61" t="s">
        <v>973</v>
      </c>
      <c r="E1217" s="3"/>
      <c r="F1217" s="2"/>
      <c r="G1217" s="4"/>
    </row>
    <row r="1218" spans="1:7" ht="14.5" x14ac:dyDescent="0.35">
      <c r="A1218" s="59">
        <v>4741</v>
      </c>
      <c r="B1218" s="60">
        <v>488210</v>
      </c>
      <c r="C1218" s="61" t="s">
        <v>973</v>
      </c>
      <c r="E1218" s="3"/>
      <c r="F1218" s="2"/>
      <c r="G1218" s="4"/>
    </row>
    <row r="1219" spans="1:7" ht="14.5" x14ac:dyDescent="0.35">
      <c r="A1219" s="59">
        <v>4783</v>
      </c>
      <c r="B1219" s="60">
        <v>488991</v>
      </c>
      <c r="C1219" s="61" t="s">
        <v>251</v>
      </c>
      <c r="E1219" s="3"/>
      <c r="F1219" s="2"/>
      <c r="G1219" s="4"/>
    </row>
    <row r="1220" spans="1:7" ht="14.5" x14ac:dyDescent="0.35">
      <c r="A1220" s="59">
        <v>4785</v>
      </c>
      <c r="B1220" s="60">
        <v>488390</v>
      </c>
      <c r="C1220" s="61" t="s">
        <v>974</v>
      </c>
      <c r="E1220" s="3"/>
      <c r="F1220" s="2"/>
      <c r="G1220" s="4"/>
    </row>
    <row r="1221" spans="1:7" ht="14.5" x14ac:dyDescent="0.35">
      <c r="A1221" s="59">
        <v>4785</v>
      </c>
      <c r="B1221" s="60">
        <v>488390</v>
      </c>
      <c r="C1221" s="61" t="s">
        <v>974</v>
      </c>
      <c r="E1221" s="3"/>
      <c r="F1221" s="2"/>
      <c r="G1221" s="4"/>
    </row>
    <row r="1222" spans="1:7" ht="14.5" x14ac:dyDescent="0.35">
      <c r="A1222" s="59">
        <v>4789</v>
      </c>
      <c r="B1222" s="60">
        <v>487110</v>
      </c>
      <c r="C1222" s="61" t="s">
        <v>975</v>
      </c>
      <c r="E1222" s="3"/>
      <c r="F1222" s="2"/>
      <c r="G1222" s="4"/>
    </row>
    <row r="1223" spans="1:7" ht="14.5" x14ac:dyDescent="0.35">
      <c r="A1223" s="59">
        <v>4789</v>
      </c>
      <c r="B1223" s="60">
        <v>487110</v>
      </c>
      <c r="C1223" s="61" t="s">
        <v>975</v>
      </c>
      <c r="E1223" s="3"/>
      <c r="F1223" s="2"/>
      <c r="G1223" s="4"/>
    </row>
    <row r="1224" spans="1:7" ht="14.5" x14ac:dyDescent="0.35">
      <c r="A1224" s="59">
        <v>4789</v>
      </c>
      <c r="B1224" s="60">
        <v>487110</v>
      </c>
      <c r="C1224" s="61" t="s">
        <v>975</v>
      </c>
      <c r="E1224" s="3"/>
      <c r="F1224" s="2"/>
      <c r="G1224" s="4"/>
    </row>
    <row r="1225" spans="1:7" ht="14.5" x14ac:dyDescent="0.35">
      <c r="A1225" s="59">
        <v>4789</v>
      </c>
      <c r="B1225" s="60">
        <v>487110</v>
      </c>
      <c r="C1225" s="61" t="s">
        <v>975</v>
      </c>
      <c r="E1225" s="3"/>
      <c r="F1225" s="2"/>
      <c r="G1225" s="4"/>
    </row>
    <row r="1226" spans="1:7" ht="14.5" x14ac:dyDescent="0.35">
      <c r="A1226" s="59">
        <v>4812</v>
      </c>
      <c r="B1226" s="60">
        <v>517312</v>
      </c>
      <c r="C1226" s="61" t="s">
        <v>976</v>
      </c>
      <c r="E1226" s="3"/>
      <c r="F1226" s="2"/>
      <c r="G1226" s="4"/>
    </row>
    <row r="1227" spans="1:7" ht="14.5" x14ac:dyDescent="0.35">
      <c r="A1227" s="59">
        <v>4812</v>
      </c>
      <c r="B1227" s="60">
        <v>517312</v>
      </c>
      <c r="C1227" s="61" t="s">
        <v>976</v>
      </c>
      <c r="E1227" s="3"/>
      <c r="F1227" s="2"/>
      <c r="G1227" s="4"/>
    </row>
    <row r="1228" spans="1:7" ht="14.5" x14ac:dyDescent="0.35">
      <c r="A1228" s="59">
        <v>4813</v>
      </c>
      <c r="B1228" s="60">
        <v>517311</v>
      </c>
      <c r="C1228" s="61" t="s">
        <v>977</v>
      </c>
      <c r="E1228" s="3"/>
      <c r="F1228" s="2"/>
      <c r="G1228" s="4"/>
    </row>
    <row r="1229" spans="1:7" ht="14.5" x14ac:dyDescent="0.35">
      <c r="A1229" s="59">
        <v>4813</v>
      </c>
      <c r="B1229" s="60">
        <v>517311</v>
      </c>
      <c r="C1229" s="61" t="s">
        <v>977</v>
      </c>
      <c r="E1229" s="3"/>
      <c r="F1229" s="2"/>
      <c r="G1229" s="4"/>
    </row>
    <row r="1230" spans="1:7" ht="14.5" x14ac:dyDescent="0.35">
      <c r="A1230" s="59">
        <v>4822</v>
      </c>
      <c r="B1230" s="60">
        <v>517311</v>
      </c>
      <c r="C1230" s="61" t="s">
        <v>978</v>
      </c>
      <c r="E1230" s="3"/>
      <c r="F1230" s="2"/>
      <c r="G1230" s="4"/>
    </row>
    <row r="1231" spans="1:7" ht="14.5" x14ac:dyDescent="0.35">
      <c r="A1231" s="59">
        <v>4832</v>
      </c>
      <c r="B1231" s="60">
        <v>515111</v>
      </c>
      <c r="C1231" s="61" t="s">
        <v>979</v>
      </c>
      <c r="E1231" s="3"/>
      <c r="F1231" s="2"/>
      <c r="G1231" s="4"/>
    </row>
    <row r="1232" spans="1:7" ht="14.5" x14ac:dyDescent="0.35">
      <c r="A1232" s="59">
        <v>4832</v>
      </c>
      <c r="B1232" s="60">
        <v>515111</v>
      </c>
      <c r="C1232" s="61" t="s">
        <v>979</v>
      </c>
      <c r="E1232" s="3"/>
      <c r="F1232" s="2"/>
      <c r="G1232" s="4"/>
    </row>
    <row r="1233" spans="1:7" ht="14.5" x14ac:dyDescent="0.35">
      <c r="A1233" s="59">
        <v>4833</v>
      </c>
      <c r="B1233" s="60">
        <v>515120</v>
      </c>
      <c r="C1233" s="61" t="s">
        <v>980</v>
      </c>
      <c r="E1233" s="3"/>
      <c r="F1233" s="2"/>
      <c r="G1233" s="4"/>
    </row>
    <row r="1234" spans="1:7" ht="14.5" x14ac:dyDescent="0.35">
      <c r="A1234" s="59">
        <v>4841</v>
      </c>
      <c r="B1234" s="60">
        <v>515210</v>
      </c>
      <c r="C1234" s="61" t="s">
        <v>981</v>
      </c>
      <c r="E1234" s="3"/>
      <c r="F1234" s="2"/>
      <c r="G1234" s="4"/>
    </row>
    <row r="1235" spans="1:7" ht="14.5" x14ac:dyDescent="0.35">
      <c r="A1235" s="59">
        <v>4841</v>
      </c>
      <c r="B1235" s="60">
        <v>515210</v>
      </c>
      <c r="C1235" s="61" t="s">
        <v>981</v>
      </c>
      <c r="E1235" s="3"/>
      <c r="F1235" s="2"/>
      <c r="G1235" s="4"/>
    </row>
    <row r="1236" spans="1:7" ht="14.5" x14ac:dyDescent="0.35">
      <c r="A1236" s="59">
        <v>4899</v>
      </c>
      <c r="B1236" s="60">
        <v>485310</v>
      </c>
      <c r="C1236" s="61" t="s">
        <v>982</v>
      </c>
      <c r="E1236" s="3"/>
      <c r="F1236" s="2"/>
      <c r="G1236" s="4"/>
    </row>
    <row r="1237" spans="1:7" ht="14.5" x14ac:dyDescent="0.35">
      <c r="A1237" s="59">
        <v>4899</v>
      </c>
      <c r="B1237" s="60">
        <v>485310</v>
      </c>
      <c r="C1237" s="61" t="s">
        <v>982</v>
      </c>
      <c r="E1237" s="3"/>
      <c r="F1237" s="2"/>
      <c r="G1237" s="4"/>
    </row>
    <row r="1238" spans="1:7" ht="14.5" x14ac:dyDescent="0.35">
      <c r="A1238" s="59">
        <v>4899</v>
      </c>
      <c r="B1238" s="60">
        <v>485310</v>
      </c>
      <c r="C1238" s="61" t="s">
        <v>982</v>
      </c>
      <c r="E1238" s="3"/>
      <c r="F1238" s="2"/>
      <c r="G1238" s="4"/>
    </row>
    <row r="1239" spans="1:7" ht="14.5" x14ac:dyDescent="0.35">
      <c r="A1239" s="59">
        <v>4899</v>
      </c>
      <c r="B1239" s="60">
        <v>485310</v>
      </c>
      <c r="C1239" s="61" t="s">
        <v>982</v>
      </c>
      <c r="E1239" s="3"/>
      <c r="F1239" s="2"/>
      <c r="G1239" s="4"/>
    </row>
    <row r="1240" spans="1:7" ht="14.5" x14ac:dyDescent="0.35">
      <c r="A1240" s="59">
        <v>4899</v>
      </c>
      <c r="B1240" s="60">
        <v>485310</v>
      </c>
      <c r="C1240" s="61" t="s">
        <v>982</v>
      </c>
      <c r="E1240" s="3"/>
      <c r="F1240" s="2"/>
      <c r="G1240" s="4"/>
    </row>
    <row r="1241" spans="1:7" ht="14.5" x14ac:dyDescent="0.35">
      <c r="A1241" s="59">
        <v>4911</v>
      </c>
      <c r="B1241" s="60">
        <v>221111</v>
      </c>
      <c r="C1241" s="61" t="s">
        <v>983</v>
      </c>
      <c r="E1241" s="3"/>
      <c r="F1241" s="2"/>
      <c r="G1241" s="4"/>
    </row>
    <row r="1242" spans="1:7" ht="14.5" x14ac:dyDescent="0.35">
      <c r="A1242" s="59">
        <v>4911</v>
      </c>
      <c r="B1242" s="60">
        <v>221111</v>
      </c>
      <c r="C1242" s="61" t="s">
        <v>983</v>
      </c>
      <c r="E1242" s="3"/>
      <c r="F1242" s="2"/>
      <c r="G1242" s="4"/>
    </row>
    <row r="1243" spans="1:7" ht="14.5" x14ac:dyDescent="0.35">
      <c r="A1243" s="59">
        <v>4911</v>
      </c>
      <c r="B1243" s="60">
        <v>221111</v>
      </c>
      <c r="C1243" s="61" t="s">
        <v>983</v>
      </c>
      <c r="E1243" s="3"/>
      <c r="F1243" s="2"/>
      <c r="G1243" s="4"/>
    </row>
    <row r="1244" spans="1:7" ht="14.5" x14ac:dyDescent="0.35">
      <c r="A1244" s="59">
        <v>4911</v>
      </c>
      <c r="B1244" s="60">
        <v>221111</v>
      </c>
      <c r="C1244" s="61" t="s">
        <v>983</v>
      </c>
      <c r="E1244" s="3"/>
      <c r="F1244" s="2"/>
      <c r="G1244" s="4"/>
    </row>
    <row r="1245" spans="1:7" ht="14.5" x14ac:dyDescent="0.35">
      <c r="A1245" s="59">
        <v>4911</v>
      </c>
      <c r="B1245" s="60">
        <v>221111</v>
      </c>
      <c r="C1245" s="61" t="s">
        <v>983</v>
      </c>
      <c r="E1245" s="3"/>
      <c r="F1245" s="2"/>
      <c r="G1245" s="4"/>
    </row>
    <row r="1246" spans="1:7" ht="14.5" x14ac:dyDescent="0.35">
      <c r="A1246" s="59">
        <v>4911</v>
      </c>
      <c r="B1246" s="60">
        <v>221111</v>
      </c>
      <c r="C1246" s="61" t="s">
        <v>983</v>
      </c>
      <c r="E1246" s="3"/>
      <c r="F1246" s="2"/>
      <c r="G1246" s="4"/>
    </row>
    <row r="1247" spans="1:7" ht="14.5" x14ac:dyDescent="0.35">
      <c r="A1247" s="59">
        <v>4911</v>
      </c>
      <c r="B1247" s="60">
        <v>221111</v>
      </c>
      <c r="C1247" s="61" t="s">
        <v>983</v>
      </c>
      <c r="E1247" s="3"/>
      <c r="F1247" s="2"/>
      <c r="G1247" s="4"/>
    </row>
    <row r="1248" spans="1:7" ht="14.5" x14ac:dyDescent="0.35">
      <c r="A1248" s="59">
        <v>4911</v>
      </c>
      <c r="B1248" s="60">
        <v>221111</v>
      </c>
      <c r="C1248" s="61" t="s">
        <v>983</v>
      </c>
      <c r="E1248" s="3"/>
      <c r="F1248" s="2"/>
      <c r="G1248" s="4"/>
    </row>
    <row r="1249" spans="1:7" ht="14.5" x14ac:dyDescent="0.35">
      <c r="A1249" s="59">
        <v>4911</v>
      </c>
      <c r="B1249" s="60">
        <v>221111</v>
      </c>
      <c r="C1249" s="61" t="s">
        <v>983</v>
      </c>
      <c r="E1249" s="3"/>
      <c r="F1249" s="2"/>
      <c r="G1249" s="4"/>
    </row>
    <row r="1250" spans="1:7" ht="14.5" x14ac:dyDescent="0.35">
      <c r="A1250" s="59">
        <v>4911</v>
      </c>
      <c r="B1250" s="60">
        <v>221111</v>
      </c>
      <c r="C1250" s="61" t="s">
        <v>983</v>
      </c>
      <c r="E1250" s="3"/>
      <c r="F1250" s="2"/>
      <c r="G1250" s="4"/>
    </row>
    <row r="1251" spans="1:7" ht="14.5" x14ac:dyDescent="0.35">
      <c r="A1251" s="59">
        <v>4922</v>
      </c>
      <c r="B1251" s="60">
        <v>486210</v>
      </c>
      <c r="C1251" s="61" t="s">
        <v>252</v>
      </c>
      <c r="E1251" s="3"/>
      <c r="F1251" s="2"/>
      <c r="G1251" s="4"/>
    </row>
    <row r="1252" spans="1:7" ht="14.5" x14ac:dyDescent="0.35">
      <c r="A1252" s="59">
        <v>4923</v>
      </c>
      <c r="B1252" s="60">
        <v>221210</v>
      </c>
      <c r="C1252" s="61" t="s">
        <v>984</v>
      </c>
      <c r="E1252" s="3"/>
      <c r="F1252" s="2"/>
      <c r="G1252" s="4"/>
    </row>
    <row r="1253" spans="1:7" ht="14.5" x14ac:dyDescent="0.35">
      <c r="A1253" s="59">
        <v>4923</v>
      </c>
      <c r="B1253" s="60">
        <v>221210</v>
      </c>
      <c r="C1253" s="61" t="s">
        <v>984</v>
      </c>
      <c r="E1253" s="3"/>
      <c r="F1253" s="2"/>
      <c r="G1253" s="4"/>
    </row>
    <row r="1254" spans="1:7" ht="14.5" x14ac:dyDescent="0.35">
      <c r="A1254" s="59">
        <v>4924</v>
      </c>
      <c r="B1254" s="60">
        <v>221210</v>
      </c>
      <c r="C1254" s="61" t="s">
        <v>253</v>
      </c>
      <c r="E1254" s="3"/>
      <c r="F1254" s="2"/>
      <c r="G1254" s="4"/>
    </row>
    <row r="1255" spans="1:7" ht="14.5" x14ac:dyDescent="0.35">
      <c r="A1255" s="59">
        <v>4925</v>
      </c>
      <c r="B1255" s="60">
        <v>221210</v>
      </c>
      <c r="C1255" s="61" t="s">
        <v>985</v>
      </c>
      <c r="E1255" s="3"/>
      <c r="F1255" s="2"/>
      <c r="G1255" s="4"/>
    </row>
    <row r="1256" spans="1:7" ht="14.5" x14ac:dyDescent="0.35">
      <c r="A1256" s="59">
        <v>4931</v>
      </c>
      <c r="B1256" s="60">
        <v>221111</v>
      </c>
      <c r="C1256" s="61" t="s">
        <v>986</v>
      </c>
      <c r="E1256" s="3"/>
      <c r="F1256" s="2"/>
      <c r="G1256" s="4"/>
    </row>
    <row r="1257" spans="1:7" ht="14.5" x14ac:dyDescent="0.35">
      <c r="A1257" s="59">
        <v>4931</v>
      </c>
      <c r="B1257" s="60">
        <v>221111</v>
      </c>
      <c r="C1257" s="61" t="s">
        <v>986</v>
      </c>
      <c r="E1257" s="3"/>
      <c r="F1257" s="2"/>
      <c r="G1257" s="4"/>
    </row>
    <row r="1258" spans="1:7" ht="14.5" x14ac:dyDescent="0.35">
      <c r="A1258" s="59">
        <v>4931</v>
      </c>
      <c r="B1258" s="60">
        <v>221111</v>
      </c>
      <c r="C1258" s="61" t="s">
        <v>986</v>
      </c>
      <c r="E1258" s="3"/>
      <c r="F1258" s="2"/>
      <c r="G1258" s="4"/>
    </row>
    <row r="1259" spans="1:7" ht="14.5" x14ac:dyDescent="0.35">
      <c r="A1259" s="59">
        <v>4931</v>
      </c>
      <c r="B1259" s="60">
        <v>221111</v>
      </c>
      <c r="C1259" s="61" t="s">
        <v>986</v>
      </c>
      <c r="E1259" s="3"/>
      <c r="F1259" s="2"/>
      <c r="G1259" s="4"/>
    </row>
    <row r="1260" spans="1:7" ht="14.5" x14ac:dyDescent="0.35">
      <c r="A1260" s="59">
        <v>4931</v>
      </c>
      <c r="B1260" s="60">
        <v>221111</v>
      </c>
      <c r="C1260" s="61" t="s">
        <v>986</v>
      </c>
      <c r="E1260" s="3"/>
      <c r="F1260" s="2"/>
      <c r="G1260" s="4"/>
    </row>
    <row r="1261" spans="1:7" ht="14.5" x14ac:dyDescent="0.35">
      <c r="A1261" s="59">
        <v>4931</v>
      </c>
      <c r="B1261" s="60">
        <v>221111</v>
      </c>
      <c r="C1261" s="61" t="s">
        <v>986</v>
      </c>
      <c r="E1261" s="3"/>
      <c r="F1261" s="2"/>
      <c r="G1261" s="4"/>
    </row>
    <row r="1262" spans="1:7" ht="14.5" x14ac:dyDescent="0.35">
      <c r="A1262" s="59">
        <v>4931</v>
      </c>
      <c r="B1262" s="60">
        <v>221111</v>
      </c>
      <c r="C1262" s="61" t="s">
        <v>986</v>
      </c>
      <c r="E1262" s="3"/>
      <c r="F1262" s="2"/>
      <c r="G1262" s="4"/>
    </row>
    <row r="1263" spans="1:7" ht="14.5" x14ac:dyDescent="0.35">
      <c r="A1263" s="59">
        <v>4931</v>
      </c>
      <c r="B1263" s="60">
        <v>221111</v>
      </c>
      <c r="C1263" s="61" t="s">
        <v>986</v>
      </c>
      <c r="E1263" s="3"/>
      <c r="F1263" s="2"/>
      <c r="G1263" s="4"/>
    </row>
    <row r="1264" spans="1:7" ht="14.5" x14ac:dyDescent="0.35">
      <c r="A1264" s="59">
        <v>4931</v>
      </c>
      <c r="B1264" s="60">
        <v>221111</v>
      </c>
      <c r="C1264" s="61" t="s">
        <v>986</v>
      </c>
      <c r="E1264" s="3"/>
      <c r="F1264" s="2"/>
      <c r="G1264" s="4"/>
    </row>
    <row r="1265" spans="1:7" ht="14.5" x14ac:dyDescent="0.35">
      <c r="A1265" s="59">
        <v>4931</v>
      </c>
      <c r="B1265" s="60">
        <v>221111</v>
      </c>
      <c r="C1265" s="61" t="s">
        <v>986</v>
      </c>
      <c r="E1265" s="3"/>
      <c r="F1265" s="2"/>
      <c r="G1265" s="4"/>
    </row>
    <row r="1266" spans="1:7" ht="14.5" x14ac:dyDescent="0.35">
      <c r="A1266" s="59">
        <v>4931</v>
      </c>
      <c r="B1266" s="60">
        <v>221111</v>
      </c>
      <c r="C1266" s="61" t="s">
        <v>986</v>
      </c>
      <c r="E1266" s="3"/>
      <c r="F1266" s="2"/>
      <c r="G1266" s="4"/>
    </row>
    <row r="1267" spans="1:7" ht="14.5" x14ac:dyDescent="0.35">
      <c r="A1267" s="59">
        <v>4932</v>
      </c>
      <c r="B1267" s="60">
        <v>221210</v>
      </c>
      <c r="C1267" s="61" t="s">
        <v>987</v>
      </c>
      <c r="E1267" s="3"/>
      <c r="F1267" s="2"/>
      <c r="G1267" s="4"/>
    </row>
    <row r="1268" spans="1:7" ht="14.5" x14ac:dyDescent="0.35">
      <c r="A1268" s="59">
        <v>4939</v>
      </c>
      <c r="B1268" s="60">
        <v>221111</v>
      </c>
      <c r="C1268" s="61" t="s">
        <v>988</v>
      </c>
      <c r="E1268" s="3"/>
      <c r="F1268" s="2"/>
      <c r="G1268" s="4"/>
    </row>
    <row r="1269" spans="1:7" ht="14.5" x14ac:dyDescent="0.35">
      <c r="A1269" s="59">
        <v>4939</v>
      </c>
      <c r="B1269" s="60">
        <v>221111</v>
      </c>
      <c r="C1269" s="61" t="s">
        <v>988</v>
      </c>
      <c r="E1269" s="3"/>
      <c r="F1269" s="2"/>
      <c r="G1269" s="4"/>
    </row>
    <row r="1270" spans="1:7" ht="14.5" x14ac:dyDescent="0.35">
      <c r="A1270" s="59">
        <v>4939</v>
      </c>
      <c r="B1270" s="60">
        <v>221111</v>
      </c>
      <c r="C1270" s="61" t="s">
        <v>988</v>
      </c>
      <c r="E1270" s="3"/>
      <c r="F1270" s="2"/>
      <c r="G1270" s="4"/>
    </row>
    <row r="1271" spans="1:7" ht="14.5" x14ac:dyDescent="0.35">
      <c r="A1271" s="59">
        <v>4939</v>
      </c>
      <c r="B1271" s="60">
        <v>221111</v>
      </c>
      <c r="C1271" s="61" t="s">
        <v>988</v>
      </c>
      <c r="E1271" s="3"/>
      <c r="F1271" s="2"/>
      <c r="G1271" s="4"/>
    </row>
    <row r="1272" spans="1:7" ht="14.5" x14ac:dyDescent="0.35">
      <c r="A1272" s="59">
        <v>4939</v>
      </c>
      <c r="B1272" s="60">
        <v>221111</v>
      </c>
      <c r="C1272" s="61" t="s">
        <v>988</v>
      </c>
      <c r="E1272" s="3"/>
      <c r="F1272" s="2"/>
      <c r="G1272" s="4"/>
    </row>
    <row r="1273" spans="1:7" ht="14.5" x14ac:dyDescent="0.35">
      <c r="A1273" s="59">
        <v>4939</v>
      </c>
      <c r="B1273" s="60">
        <v>221111</v>
      </c>
      <c r="C1273" s="61" t="s">
        <v>988</v>
      </c>
      <c r="E1273" s="3"/>
      <c r="F1273" s="2"/>
      <c r="G1273" s="4"/>
    </row>
    <row r="1274" spans="1:7" ht="14.5" x14ac:dyDescent="0.35">
      <c r="A1274" s="59">
        <v>4939</v>
      </c>
      <c r="B1274" s="60">
        <v>221111</v>
      </c>
      <c r="C1274" s="61" t="s">
        <v>988</v>
      </c>
      <c r="E1274" s="3"/>
      <c r="F1274" s="2"/>
      <c r="G1274" s="4"/>
    </row>
    <row r="1275" spans="1:7" ht="14.5" x14ac:dyDescent="0.35">
      <c r="A1275" s="59">
        <v>4939</v>
      </c>
      <c r="B1275" s="60">
        <v>221111</v>
      </c>
      <c r="C1275" s="61" t="s">
        <v>988</v>
      </c>
      <c r="E1275" s="3"/>
      <c r="F1275" s="2"/>
      <c r="G1275" s="4"/>
    </row>
    <row r="1276" spans="1:7" ht="14.5" x14ac:dyDescent="0.35">
      <c r="A1276" s="59">
        <v>4939</v>
      </c>
      <c r="B1276" s="60">
        <v>221111</v>
      </c>
      <c r="C1276" s="61" t="s">
        <v>988</v>
      </c>
      <c r="E1276" s="3"/>
      <c r="F1276" s="2"/>
      <c r="G1276" s="4"/>
    </row>
    <row r="1277" spans="1:7" ht="14.5" x14ac:dyDescent="0.35">
      <c r="A1277" s="59">
        <v>4939</v>
      </c>
      <c r="B1277" s="60">
        <v>221111</v>
      </c>
      <c r="C1277" s="61" t="s">
        <v>988</v>
      </c>
      <c r="E1277" s="3"/>
      <c r="F1277" s="2"/>
      <c r="G1277" s="4"/>
    </row>
    <row r="1278" spans="1:7" ht="14.5" x14ac:dyDescent="0.35">
      <c r="A1278" s="59">
        <v>4939</v>
      </c>
      <c r="B1278" s="60">
        <v>221111</v>
      </c>
      <c r="C1278" s="61" t="s">
        <v>988</v>
      </c>
      <c r="E1278" s="3"/>
      <c r="F1278" s="2"/>
      <c r="G1278" s="4"/>
    </row>
    <row r="1279" spans="1:7" ht="14.5" x14ac:dyDescent="0.35">
      <c r="A1279" s="59">
        <v>4941</v>
      </c>
      <c r="B1279" s="60">
        <v>221310</v>
      </c>
      <c r="C1279" s="61" t="s">
        <v>254</v>
      </c>
      <c r="E1279" s="3"/>
      <c r="F1279" s="2"/>
      <c r="G1279" s="4"/>
    </row>
    <row r="1280" spans="1:7" ht="14.5" x14ac:dyDescent="0.35">
      <c r="A1280" s="59">
        <v>4952</v>
      </c>
      <c r="B1280" s="60">
        <v>221320</v>
      </c>
      <c r="C1280" s="61" t="s">
        <v>255</v>
      </c>
      <c r="E1280" s="3"/>
      <c r="F1280" s="2"/>
      <c r="G1280" s="4"/>
    </row>
    <row r="1281" spans="1:7" ht="14.5" x14ac:dyDescent="0.35">
      <c r="A1281" s="59">
        <v>4953</v>
      </c>
      <c r="B1281" s="60">
        <v>562211</v>
      </c>
      <c r="C1281" s="61" t="s">
        <v>989</v>
      </c>
      <c r="E1281" s="3"/>
      <c r="F1281" s="2"/>
      <c r="G1281" s="4"/>
    </row>
    <row r="1282" spans="1:7" ht="14.5" x14ac:dyDescent="0.35">
      <c r="A1282" s="59">
        <v>4953</v>
      </c>
      <c r="B1282" s="60">
        <v>562211</v>
      </c>
      <c r="C1282" s="61" t="s">
        <v>989</v>
      </c>
      <c r="E1282" s="3"/>
      <c r="F1282" s="2"/>
      <c r="G1282" s="4"/>
    </row>
    <row r="1283" spans="1:7" ht="14.5" x14ac:dyDescent="0.35">
      <c r="A1283" s="59">
        <v>4953</v>
      </c>
      <c r="B1283" s="60">
        <v>562211</v>
      </c>
      <c r="C1283" s="61" t="s">
        <v>989</v>
      </c>
      <c r="E1283" s="3"/>
      <c r="F1283" s="2"/>
      <c r="G1283" s="4"/>
    </row>
    <row r="1284" spans="1:7" ht="14.5" x14ac:dyDescent="0.35">
      <c r="A1284" s="59">
        <v>4953</v>
      </c>
      <c r="B1284" s="60">
        <v>562211</v>
      </c>
      <c r="C1284" s="61" t="s">
        <v>989</v>
      </c>
      <c r="E1284" s="3"/>
      <c r="F1284" s="2"/>
      <c r="G1284" s="4"/>
    </row>
    <row r="1285" spans="1:7" ht="14.5" x14ac:dyDescent="0.35">
      <c r="A1285" s="59">
        <v>4953</v>
      </c>
      <c r="B1285" s="60">
        <v>562211</v>
      </c>
      <c r="C1285" s="61" t="s">
        <v>989</v>
      </c>
      <c r="E1285" s="3"/>
      <c r="F1285" s="2"/>
      <c r="G1285" s="4"/>
    </row>
    <row r="1286" spans="1:7" ht="14.5" x14ac:dyDescent="0.35">
      <c r="A1286" s="59">
        <v>4959</v>
      </c>
      <c r="B1286" s="60">
        <v>488119</v>
      </c>
      <c r="C1286" s="61" t="s">
        <v>990</v>
      </c>
      <c r="E1286" s="3"/>
      <c r="F1286" s="2"/>
      <c r="G1286" s="4"/>
    </row>
    <row r="1287" spans="1:7" ht="14.5" x14ac:dyDescent="0.35">
      <c r="A1287" s="59">
        <v>4959</v>
      </c>
      <c r="B1287" s="60">
        <v>488119</v>
      </c>
      <c r="C1287" s="61" t="s">
        <v>990</v>
      </c>
      <c r="E1287" s="3"/>
      <c r="F1287" s="2"/>
      <c r="G1287" s="4"/>
    </row>
    <row r="1288" spans="1:7" ht="14.5" x14ac:dyDescent="0.35">
      <c r="A1288" s="59">
        <v>4959</v>
      </c>
      <c r="B1288" s="60">
        <v>488119</v>
      </c>
      <c r="C1288" s="61" t="s">
        <v>990</v>
      </c>
      <c r="E1288" s="3"/>
      <c r="F1288" s="2"/>
      <c r="G1288" s="4"/>
    </row>
    <row r="1289" spans="1:7" ht="14.5" x14ac:dyDescent="0.35">
      <c r="A1289" s="59">
        <v>4959</v>
      </c>
      <c r="B1289" s="60">
        <v>488119</v>
      </c>
      <c r="C1289" s="61" t="s">
        <v>990</v>
      </c>
      <c r="E1289" s="3"/>
      <c r="F1289" s="2"/>
      <c r="G1289" s="4"/>
    </row>
    <row r="1290" spans="1:7" ht="14.5" x14ac:dyDescent="0.35">
      <c r="A1290" s="59">
        <v>4959</v>
      </c>
      <c r="B1290" s="60">
        <v>488119</v>
      </c>
      <c r="C1290" s="61" t="s">
        <v>990</v>
      </c>
      <c r="E1290" s="3"/>
      <c r="F1290" s="2"/>
      <c r="G1290" s="4"/>
    </row>
    <row r="1291" spans="1:7" ht="14.5" x14ac:dyDescent="0.35">
      <c r="A1291" s="59">
        <v>4959</v>
      </c>
      <c r="B1291" s="60">
        <v>488119</v>
      </c>
      <c r="C1291" s="61" t="s">
        <v>990</v>
      </c>
      <c r="E1291" s="3"/>
      <c r="F1291" s="2"/>
      <c r="G1291" s="4"/>
    </row>
    <row r="1292" spans="1:7" ht="14.5" x14ac:dyDescent="0.35">
      <c r="A1292" s="59">
        <v>4961</v>
      </c>
      <c r="B1292" s="60">
        <v>221330</v>
      </c>
      <c r="C1292" s="61" t="s">
        <v>991</v>
      </c>
      <c r="E1292" s="3"/>
      <c r="F1292" s="2"/>
      <c r="G1292" s="4"/>
    </row>
    <row r="1293" spans="1:7" ht="14.5" x14ac:dyDescent="0.35">
      <c r="A1293" s="59">
        <v>4971</v>
      </c>
      <c r="B1293" s="60">
        <v>221310</v>
      </c>
      <c r="C1293" s="61" t="s">
        <v>256</v>
      </c>
      <c r="E1293" s="3"/>
      <c r="F1293" s="2"/>
      <c r="G1293" s="4"/>
    </row>
    <row r="1294" spans="1:7" ht="14.5" x14ac:dyDescent="0.35">
      <c r="A1294" s="59">
        <v>5012</v>
      </c>
      <c r="B1294" s="60">
        <v>423110</v>
      </c>
      <c r="C1294" s="61" t="s">
        <v>992</v>
      </c>
      <c r="E1294" s="3"/>
      <c r="F1294" s="2"/>
      <c r="G1294" s="4"/>
    </row>
    <row r="1295" spans="1:7" ht="14.5" x14ac:dyDescent="0.35">
      <c r="A1295" s="59">
        <v>5012</v>
      </c>
      <c r="B1295" s="60">
        <v>423110</v>
      </c>
      <c r="C1295" s="61" t="s">
        <v>992</v>
      </c>
      <c r="E1295" s="3"/>
      <c r="F1295" s="2"/>
      <c r="G1295" s="4"/>
    </row>
    <row r="1296" spans="1:7" ht="14.5" x14ac:dyDescent="0.35">
      <c r="A1296" s="59">
        <v>5012</v>
      </c>
      <c r="B1296" s="60">
        <v>423110</v>
      </c>
      <c r="C1296" s="61" t="s">
        <v>992</v>
      </c>
      <c r="E1296" s="3"/>
      <c r="F1296" s="2"/>
      <c r="G1296" s="4"/>
    </row>
    <row r="1297" spans="1:7" ht="14.5" x14ac:dyDescent="0.35">
      <c r="A1297" s="59">
        <v>5013</v>
      </c>
      <c r="B1297" s="60">
        <v>423120</v>
      </c>
      <c r="C1297" s="61" t="s">
        <v>993</v>
      </c>
      <c r="E1297" s="3"/>
      <c r="F1297" s="2"/>
      <c r="G1297" s="4"/>
    </row>
    <row r="1298" spans="1:7" ht="14.5" x14ac:dyDescent="0.35">
      <c r="A1298" s="59">
        <v>5013</v>
      </c>
      <c r="B1298" s="60">
        <v>423120</v>
      </c>
      <c r="C1298" s="61" t="s">
        <v>993</v>
      </c>
      <c r="E1298" s="3"/>
      <c r="F1298" s="2"/>
      <c r="G1298" s="4"/>
    </row>
    <row r="1299" spans="1:7" ht="14.5" x14ac:dyDescent="0.35">
      <c r="A1299" s="59">
        <v>5013</v>
      </c>
      <c r="B1299" s="60">
        <v>423120</v>
      </c>
      <c r="C1299" s="61" t="s">
        <v>993</v>
      </c>
      <c r="E1299" s="3"/>
      <c r="F1299" s="2"/>
      <c r="G1299" s="4"/>
    </row>
    <row r="1300" spans="1:7" ht="14.5" x14ac:dyDescent="0.35">
      <c r="A1300" s="59">
        <v>5013</v>
      </c>
      <c r="B1300" s="60">
        <v>423120</v>
      </c>
      <c r="C1300" s="61" t="s">
        <v>993</v>
      </c>
      <c r="E1300" s="3"/>
      <c r="F1300" s="2"/>
      <c r="G1300" s="4"/>
    </row>
    <row r="1301" spans="1:7" ht="14.5" x14ac:dyDescent="0.35">
      <c r="A1301" s="59">
        <v>5014</v>
      </c>
      <c r="B1301" s="60">
        <v>423130</v>
      </c>
      <c r="C1301" s="61" t="s">
        <v>994</v>
      </c>
      <c r="E1301" s="3"/>
      <c r="F1301" s="2"/>
      <c r="G1301" s="4"/>
    </row>
    <row r="1302" spans="1:7" ht="14.5" x14ac:dyDescent="0.35">
      <c r="A1302" s="59">
        <v>5014</v>
      </c>
      <c r="B1302" s="60">
        <v>423130</v>
      </c>
      <c r="C1302" s="61" t="s">
        <v>994</v>
      </c>
      <c r="E1302" s="3"/>
      <c r="F1302" s="2"/>
      <c r="G1302" s="4"/>
    </row>
    <row r="1303" spans="1:7" ht="14.5" x14ac:dyDescent="0.35">
      <c r="A1303" s="59">
        <v>5014</v>
      </c>
      <c r="B1303" s="60">
        <v>423130</v>
      </c>
      <c r="C1303" s="61" t="s">
        <v>994</v>
      </c>
      <c r="E1303" s="3"/>
      <c r="F1303" s="2"/>
      <c r="G1303" s="4"/>
    </row>
    <row r="1304" spans="1:7" ht="14.5" x14ac:dyDescent="0.35">
      <c r="A1304" s="59">
        <v>5014</v>
      </c>
      <c r="B1304" s="60">
        <v>423130</v>
      </c>
      <c r="C1304" s="61" t="s">
        <v>994</v>
      </c>
      <c r="E1304" s="3"/>
      <c r="F1304" s="2"/>
      <c r="G1304" s="4"/>
    </row>
    <row r="1305" spans="1:7" ht="14.5" x14ac:dyDescent="0.35">
      <c r="A1305" s="59">
        <v>5015</v>
      </c>
      <c r="B1305" s="60">
        <v>423140</v>
      </c>
      <c r="C1305" s="61" t="s">
        <v>995</v>
      </c>
      <c r="E1305" s="3"/>
      <c r="F1305" s="2"/>
      <c r="G1305" s="4"/>
    </row>
    <row r="1306" spans="1:7" ht="14.5" x14ac:dyDescent="0.35">
      <c r="A1306" s="59">
        <v>5015</v>
      </c>
      <c r="B1306" s="60">
        <v>423140</v>
      </c>
      <c r="C1306" s="61" t="s">
        <v>995</v>
      </c>
      <c r="E1306" s="3"/>
      <c r="F1306" s="2"/>
      <c r="G1306" s="4"/>
    </row>
    <row r="1307" spans="1:7" ht="14.5" x14ac:dyDescent="0.35">
      <c r="A1307" s="59">
        <v>5015</v>
      </c>
      <c r="B1307" s="60">
        <v>423140</v>
      </c>
      <c r="C1307" s="61" t="s">
        <v>995</v>
      </c>
      <c r="E1307" s="3"/>
      <c r="F1307" s="2"/>
      <c r="G1307" s="4"/>
    </row>
    <row r="1308" spans="1:7" ht="14.5" x14ac:dyDescent="0.35">
      <c r="A1308" s="59">
        <v>5015</v>
      </c>
      <c r="B1308" s="60">
        <v>423140</v>
      </c>
      <c r="C1308" s="61" t="s">
        <v>995</v>
      </c>
      <c r="E1308" s="3"/>
      <c r="F1308" s="2"/>
      <c r="G1308" s="4"/>
    </row>
    <row r="1309" spans="1:7" ht="14.5" x14ac:dyDescent="0.35">
      <c r="A1309" s="59">
        <v>5021</v>
      </c>
      <c r="B1309" s="60">
        <v>423210</v>
      </c>
      <c r="C1309" s="61" t="s">
        <v>996</v>
      </c>
      <c r="E1309" s="3"/>
      <c r="F1309" s="2"/>
      <c r="G1309" s="4"/>
    </row>
    <row r="1310" spans="1:7" ht="14.5" x14ac:dyDescent="0.35">
      <c r="A1310" s="59">
        <v>5021</v>
      </c>
      <c r="B1310" s="60">
        <v>423210</v>
      </c>
      <c r="C1310" s="61" t="s">
        <v>996</v>
      </c>
      <c r="E1310" s="3"/>
      <c r="F1310" s="2"/>
      <c r="G1310" s="4"/>
    </row>
    <row r="1311" spans="1:7" ht="14.5" x14ac:dyDescent="0.35">
      <c r="A1311" s="59">
        <v>5021</v>
      </c>
      <c r="B1311" s="60">
        <v>423210</v>
      </c>
      <c r="C1311" s="61" t="s">
        <v>996</v>
      </c>
      <c r="E1311" s="3"/>
      <c r="F1311" s="2"/>
      <c r="G1311" s="4"/>
    </row>
    <row r="1312" spans="1:7" ht="14.5" x14ac:dyDescent="0.35">
      <c r="A1312" s="59">
        <v>5021</v>
      </c>
      <c r="B1312" s="60">
        <v>423210</v>
      </c>
      <c r="C1312" s="61" t="s">
        <v>996</v>
      </c>
      <c r="E1312" s="3"/>
      <c r="F1312" s="2"/>
      <c r="G1312" s="4"/>
    </row>
    <row r="1313" spans="1:7" ht="14.5" x14ac:dyDescent="0.35">
      <c r="A1313" s="59">
        <v>5023</v>
      </c>
      <c r="B1313" s="60">
        <v>423220</v>
      </c>
      <c r="C1313" s="61" t="s">
        <v>997</v>
      </c>
      <c r="E1313" s="3"/>
      <c r="F1313" s="2"/>
      <c r="G1313" s="4"/>
    </row>
    <row r="1314" spans="1:7" ht="14.5" x14ac:dyDescent="0.35">
      <c r="A1314" s="59">
        <v>5023</v>
      </c>
      <c r="B1314" s="60">
        <v>423220</v>
      </c>
      <c r="C1314" s="61" t="s">
        <v>997</v>
      </c>
      <c r="E1314" s="3"/>
      <c r="F1314" s="2"/>
      <c r="G1314" s="4"/>
    </row>
    <row r="1315" spans="1:7" ht="14.5" x14ac:dyDescent="0.35">
      <c r="A1315" s="59">
        <v>5023</v>
      </c>
      <c r="B1315" s="60">
        <v>423220</v>
      </c>
      <c r="C1315" s="61" t="s">
        <v>997</v>
      </c>
      <c r="E1315" s="3"/>
      <c r="F1315" s="2"/>
      <c r="G1315" s="4"/>
    </row>
    <row r="1316" spans="1:7" ht="14.5" x14ac:dyDescent="0.35">
      <c r="A1316" s="59">
        <v>5023</v>
      </c>
      <c r="B1316" s="60">
        <v>423220</v>
      </c>
      <c r="C1316" s="61" t="s">
        <v>997</v>
      </c>
      <c r="E1316" s="3"/>
      <c r="F1316" s="2"/>
      <c r="G1316" s="4"/>
    </row>
    <row r="1317" spans="1:7" ht="14.5" x14ac:dyDescent="0.35">
      <c r="A1317" s="59">
        <v>5031</v>
      </c>
      <c r="B1317" s="60">
        <v>423310</v>
      </c>
      <c r="C1317" s="61" t="s">
        <v>998</v>
      </c>
      <c r="E1317" s="3"/>
      <c r="F1317" s="2"/>
      <c r="G1317" s="4"/>
    </row>
    <row r="1318" spans="1:7" ht="14.5" x14ac:dyDescent="0.35">
      <c r="A1318" s="59">
        <v>5031</v>
      </c>
      <c r="B1318" s="60">
        <v>423310</v>
      </c>
      <c r="C1318" s="61" t="s">
        <v>998</v>
      </c>
      <c r="E1318" s="3"/>
      <c r="F1318" s="2"/>
      <c r="G1318" s="4"/>
    </row>
    <row r="1319" spans="1:7" ht="14.5" x14ac:dyDescent="0.35">
      <c r="A1319" s="59">
        <v>5031</v>
      </c>
      <c r="B1319" s="60">
        <v>423310</v>
      </c>
      <c r="C1319" s="61" t="s">
        <v>998</v>
      </c>
      <c r="E1319" s="3"/>
      <c r="F1319" s="2"/>
      <c r="G1319" s="4"/>
    </row>
    <row r="1320" spans="1:7" ht="14.5" x14ac:dyDescent="0.35">
      <c r="A1320" s="59">
        <v>5031</v>
      </c>
      <c r="B1320" s="60">
        <v>423310</v>
      </c>
      <c r="C1320" s="61" t="s">
        <v>998</v>
      </c>
      <c r="E1320" s="3"/>
      <c r="F1320" s="2"/>
      <c r="G1320" s="4"/>
    </row>
    <row r="1321" spans="1:7" ht="14.5" x14ac:dyDescent="0.35">
      <c r="A1321" s="59">
        <v>5032</v>
      </c>
      <c r="B1321" s="60">
        <v>423320</v>
      </c>
      <c r="C1321" s="61" t="s">
        <v>999</v>
      </c>
      <c r="E1321" s="3"/>
      <c r="F1321" s="2"/>
      <c r="G1321" s="4"/>
    </row>
    <row r="1322" spans="1:7" ht="14.5" x14ac:dyDescent="0.35">
      <c r="A1322" s="59">
        <v>5032</v>
      </c>
      <c r="B1322" s="60">
        <v>423320</v>
      </c>
      <c r="C1322" s="61" t="s">
        <v>999</v>
      </c>
      <c r="E1322" s="3"/>
      <c r="F1322" s="2"/>
      <c r="G1322" s="4"/>
    </row>
    <row r="1323" spans="1:7" ht="14.5" x14ac:dyDescent="0.35">
      <c r="A1323" s="59">
        <v>5032</v>
      </c>
      <c r="B1323" s="60">
        <v>423320</v>
      </c>
      <c r="C1323" s="61" t="s">
        <v>999</v>
      </c>
      <c r="E1323" s="3"/>
      <c r="F1323" s="2"/>
      <c r="G1323" s="4"/>
    </row>
    <row r="1324" spans="1:7" ht="14.5" x14ac:dyDescent="0.35">
      <c r="A1324" s="59">
        <v>5032</v>
      </c>
      <c r="B1324" s="60">
        <v>423320</v>
      </c>
      <c r="C1324" s="61" t="s">
        <v>999</v>
      </c>
      <c r="E1324" s="3"/>
      <c r="F1324" s="2"/>
      <c r="G1324" s="4"/>
    </row>
    <row r="1325" spans="1:7" ht="14.5" x14ac:dyDescent="0.35">
      <c r="A1325" s="59">
        <v>5033</v>
      </c>
      <c r="B1325" s="60">
        <v>423330</v>
      </c>
      <c r="C1325" s="61" t="s">
        <v>1000</v>
      </c>
      <c r="E1325" s="3"/>
      <c r="F1325" s="2"/>
      <c r="G1325" s="4"/>
    </row>
    <row r="1326" spans="1:7" ht="14.5" x14ac:dyDescent="0.35">
      <c r="A1326" s="59">
        <v>5033</v>
      </c>
      <c r="B1326" s="60">
        <v>423330</v>
      </c>
      <c r="C1326" s="61" t="s">
        <v>1000</v>
      </c>
      <c r="E1326" s="3"/>
      <c r="F1326" s="2"/>
      <c r="G1326" s="4"/>
    </row>
    <row r="1327" spans="1:7" ht="14.5" x14ac:dyDescent="0.35">
      <c r="A1327" s="59">
        <v>5033</v>
      </c>
      <c r="B1327" s="60">
        <v>423330</v>
      </c>
      <c r="C1327" s="61" t="s">
        <v>1000</v>
      </c>
      <c r="E1327" s="3"/>
      <c r="F1327" s="2"/>
      <c r="G1327" s="4"/>
    </row>
    <row r="1328" spans="1:7" ht="14.5" x14ac:dyDescent="0.35">
      <c r="A1328" s="59">
        <v>5033</v>
      </c>
      <c r="B1328" s="60">
        <v>423330</v>
      </c>
      <c r="C1328" s="61" t="s">
        <v>1000</v>
      </c>
      <c r="E1328" s="3"/>
      <c r="F1328" s="2"/>
      <c r="G1328" s="4"/>
    </row>
    <row r="1329" spans="1:7" ht="14.5" x14ac:dyDescent="0.35">
      <c r="A1329" s="59">
        <v>5039</v>
      </c>
      <c r="B1329" s="60">
        <v>423310</v>
      </c>
      <c r="C1329" s="61" t="s">
        <v>1001</v>
      </c>
      <c r="E1329" s="3"/>
      <c r="F1329" s="2"/>
      <c r="G1329" s="4"/>
    </row>
    <row r="1330" spans="1:7" ht="14.5" x14ac:dyDescent="0.35">
      <c r="A1330" s="59">
        <v>5039</v>
      </c>
      <c r="B1330" s="60">
        <v>423310</v>
      </c>
      <c r="C1330" s="61" t="s">
        <v>1001</v>
      </c>
      <c r="E1330" s="3"/>
      <c r="F1330" s="2"/>
      <c r="G1330" s="4"/>
    </row>
    <row r="1331" spans="1:7" ht="14.5" x14ac:dyDescent="0.35">
      <c r="A1331" s="59">
        <v>5039</v>
      </c>
      <c r="B1331" s="60">
        <v>423310</v>
      </c>
      <c r="C1331" s="61" t="s">
        <v>1001</v>
      </c>
      <c r="E1331" s="3"/>
      <c r="F1331" s="2"/>
      <c r="G1331" s="4"/>
    </row>
    <row r="1332" spans="1:7" ht="14.5" x14ac:dyDescent="0.35">
      <c r="A1332" s="59">
        <v>5039</v>
      </c>
      <c r="B1332" s="60">
        <v>423310</v>
      </c>
      <c r="C1332" s="61" t="s">
        <v>1001</v>
      </c>
      <c r="E1332" s="3"/>
      <c r="F1332" s="2"/>
      <c r="G1332" s="4"/>
    </row>
    <row r="1333" spans="1:7" ht="14.5" x14ac:dyDescent="0.35">
      <c r="A1333" s="59">
        <v>5039</v>
      </c>
      <c r="B1333" s="60">
        <v>423310</v>
      </c>
      <c r="C1333" s="61" t="s">
        <v>1001</v>
      </c>
      <c r="E1333" s="3"/>
      <c r="F1333" s="2"/>
      <c r="G1333" s="4"/>
    </row>
    <row r="1334" spans="1:7" ht="14.5" x14ac:dyDescent="0.35">
      <c r="A1334" s="59">
        <v>5043</v>
      </c>
      <c r="B1334" s="60">
        <v>423410</v>
      </c>
      <c r="C1334" s="61" t="s">
        <v>936</v>
      </c>
      <c r="E1334" s="3"/>
      <c r="F1334" s="2"/>
      <c r="G1334" s="4"/>
    </row>
    <row r="1335" spans="1:7" ht="14.5" x14ac:dyDescent="0.35">
      <c r="A1335" s="59">
        <v>5043</v>
      </c>
      <c r="B1335" s="60">
        <v>423410</v>
      </c>
      <c r="C1335" s="61" t="s">
        <v>936</v>
      </c>
      <c r="E1335" s="3"/>
      <c r="F1335" s="2"/>
      <c r="G1335" s="4"/>
    </row>
    <row r="1336" spans="1:7" ht="14.5" x14ac:dyDescent="0.35">
      <c r="A1336" s="59">
        <v>5043</v>
      </c>
      <c r="B1336" s="60">
        <v>423410</v>
      </c>
      <c r="C1336" s="61" t="s">
        <v>936</v>
      </c>
      <c r="E1336" s="3"/>
      <c r="F1336" s="2"/>
      <c r="G1336" s="4"/>
    </row>
    <row r="1337" spans="1:7" ht="14.5" x14ac:dyDescent="0.35">
      <c r="A1337" s="59">
        <v>5044</v>
      </c>
      <c r="B1337" s="60">
        <v>423420</v>
      </c>
      <c r="C1337" s="61" t="s">
        <v>1002</v>
      </c>
      <c r="E1337" s="3"/>
      <c r="F1337" s="2"/>
      <c r="G1337" s="4"/>
    </row>
    <row r="1338" spans="1:7" ht="14.5" x14ac:dyDescent="0.35">
      <c r="A1338" s="59">
        <v>5044</v>
      </c>
      <c r="B1338" s="60">
        <v>423420</v>
      </c>
      <c r="C1338" s="61" t="s">
        <v>1002</v>
      </c>
      <c r="E1338" s="3"/>
      <c r="F1338" s="2"/>
      <c r="G1338" s="4"/>
    </row>
    <row r="1339" spans="1:7" ht="14.5" x14ac:dyDescent="0.35">
      <c r="A1339" s="59">
        <v>5044</v>
      </c>
      <c r="B1339" s="60">
        <v>423420</v>
      </c>
      <c r="C1339" s="61" t="s">
        <v>1002</v>
      </c>
      <c r="E1339" s="3"/>
      <c r="F1339" s="2"/>
      <c r="G1339" s="4"/>
    </row>
    <row r="1340" spans="1:7" ht="14.5" x14ac:dyDescent="0.35">
      <c r="A1340" s="59">
        <v>5044</v>
      </c>
      <c r="B1340" s="60">
        <v>423420</v>
      </c>
      <c r="C1340" s="61" t="s">
        <v>1002</v>
      </c>
      <c r="E1340" s="3"/>
      <c r="F1340" s="2"/>
      <c r="G1340" s="4"/>
    </row>
    <row r="1341" spans="1:7" ht="14.5" x14ac:dyDescent="0.35">
      <c r="A1341" s="59">
        <v>5045</v>
      </c>
      <c r="B1341" s="60">
        <v>423430</v>
      </c>
      <c r="C1341" s="61" t="s">
        <v>1003</v>
      </c>
      <c r="E1341" s="3"/>
      <c r="F1341" s="2"/>
      <c r="G1341" s="4"/>
    </row>
    <row r="1342" spans="1:7" ht="14.5" x14ac:dyDescent="0.35">
      <c r="A1342" s="59">
        <v>5045</v>
      </c>
      <c r="B1342" s="60">
        <v>423430</v>
      </c>
      <c r="C1342" s="61" t="s">
        <v>1003</v>
      </c>
      <c r="E1342" s="3"/>
      <c r="F1342" s="2"/>
      <c r="G1342" s="4"/>
    </row>
    <row r="1343" spans="1:7" ht="14.5" x14ac:dyDescent="0.35">
      <c r="A1343" s="59">
        <v>5045</v>
      </c>
      <c r="B1343" s="60">
        <v>423430</v>
      </c>
      <c r="C1343" s="61" t="s">
        <v>1003</v>
      </c>
      <c r="E1343" s="3"/>
      <c r="F1343" s="2"/>
      <c r="G1343" s="4"/>
    </row>
    <row r="1344" spans="1:7" ht="14.5" x14ac:dyDescent="0.35">
      <c r="A1344" s="59">
        <v>5045</v>
      </c>
      <c r="B1344" s="60">
        <v>423430</v>
      </c>
      <c r="C1344" s="61" t="s">
        <v>1003</v>
      </c>
      <c r="E1344" s="3"/>
      <c r="F1344" s="2"/>
      <c r="G1344" s="4"/>
    </row>
    <row r="1345" spans="1:7" ht="14.5" x14ac:dyDescent="0.35">
      <c r="A1345" s="59">
        <v>5046</v>
      </c>
      <c r="B1345" s="60">
        <v>423440</v>
      </c>
      <c r="C1345" s="61" t="s">
        <v>1004</v>
      </c>
      <c r="E1345" s="3"/>
      <c r="F1345" s="2"/>
      <c r="G1345" s="4"/>
    </row>
    <row r="1346" spans="1:7" ht="14.5" x14ac:dyDescent="0.35">
      <c r="A1346" s="59">
        <v>5046</v>
      </c>
      <c r="B1346" s="60">
        <v>423440</v>
      </c>
      <c r="C1346" s="61" t="s">
        <v>1004</v>
      </c>
      <c r="E1346" s="3"/>
      <c r="F1346" s="2"/>
      <c r="G1346" s="4"/>
    </row>
    <row r="1347" spans="1:7" ht="14.5" x14ac:dyDescent="0.35">
      <c r="A1347" s="59">
        <v>5046</v>
      </c>
      <c r="B1347" s="60">
        <v>423440</v>
      </c>
      <c r="C1347" s="61" t="s">
        <v>1004</v>
      </c>
      <c r="E1347" s="3"/>
      <c r="F1347" s="2"/>
      <c r="G1347" s="4"/>
    </row>
    <row r="1348" spans="1:7" ht="14.5" x14ac:dyDescent="0.35">
      <c r="A1348" s="59">
        <v>5047</v>
      </c>
      <c r="B1348" s="60">
        <v>423450</v>
      </c>
      <c r="C1348" s="61" t="s">
        <v>1005</v>
      </c>
      <c r="E1348" s="3"/>
      <c r="F1348" s="2"/>
      <c r="G1348" s="4"/>
    </row>
    <row r="1349" spans="1:7" ht="14.5" x14ac:dyDescent="0.35">
      <c r="A1349" s="59">
        <v>5047</v>
      </c>
      <c r="B1349" s="60">
        <v>423450</v>
      </c>
      <c r="C1349" s="61" t="s">
        <v>1005</v>
      </c>
      <c r="E1349" s="3"/>
      <c r="F1349" s="2"/>
      <c r="G1349" s="4"/>
    </row>
    <row r="1350" spans="1:7" ht="14.5" x14ac:dyDescent="0.35">
      <c r="A1350" s="59">
        <v>5047</v>
      </c>
      <c r="B1350" s="60">
        <v>423450</v>
      </c>
      <c r="C1350" s="61" t="s">
        <v>1005</v>
      </c>
      <c r="E1350" s="3"/>
      <c r="F1350" s="2"/>
      <c r="G1350" s="4"/>
    </row>
    <row r="1351" spans="1:7" ht="14.5" x14ac:dyDescent="0.35">
      <c r="A1351" s="59">
        <v>5047</v>
      </c>
      <c r="B1351" s="60">
        <v>423450</v>
      </c>
      <c r="C1351" s="61" t="s">
        <v>1005</v>
      </c>
      <c r="E1351" s="3"/>
      <c r="F1351" s="2"/>
      <c r="G1351" s="4"/>
    </row>
    <row r="1352" spans="1:7" ht="14.5" x14ac:dyDescent="0.35">
      <c r="A1352" s="59">
        <v>5048</v>
      </c>
      <c r="B1352" s="60">
        <v>423460</v>
      </c>
      <c r="C1352" s="61" t="s">
        <v>935</v>
      </c>
      <c r="E1352" s="3"/>
      <c r="F1352" s="2"/>
      <c r="G1352" s="4"/>
    </row>
    <row r="1353" spans="1:7" ht="14.5" x14ac:dyDescent="0.35">
      <c r="A1353" s="59">
        <v>5048</v>
      </c>
      <c r="B1353" s="60">
        <v>423460</v>
      </c>
      <c r="C1353" s="61" t="s">
        <v>935</v>
      </c>
      <c r="E1353" s="3"/>
      <c r="F1353" s="2"/>
      <c r="G1353" s="4"/>
    </row>
    <row r="1354" spans="1:7" ht="14.5" x14ac:dyDescent="0.35">
      <c r="A1354" s="59">
        <v>5048</v>
      </c>
      <c r="B1354" s="60">
        <v>423460</v>
      </c>
      <c r="C1354" s="61" t="s">
        <v>935</v>
      </c>
      <c r="E1354" s="3"/>
      <c r="F1354" s="2"/>
      <c r="G1354" s="4"/>
    </row>
    <row r="1355" spans="1:7" ht="14.5" x14ac:dyDescent="0.35">
      <c r="A1355" s="59">
        <v>5049</v>
      </c>
      <c r="B1355" s="60">
        <v>423490</v>
      </c>
      <c r="C1355" s="61" t="s">
        <v>1006</v>
      </c>
      <c r="E1355" s="3"/>
      <c r="F1355" s="2"/>
      <c r="G1355" s="4"/>
    </row>
    <row r="1356" spans="1:7" ht="14.5" x14ac:dyDescent="0.35">
      <c r="A1356" s="59">
        <v>5049</v>
      </c>
      <c r="B1356" s="60">
        <v>423490</v>
      </c>
      <c r="C1356" s="61" t="s">
        <v>1006</v>
      </c>
      <c r="E1356" s="3"/>
      <c r="F1356" s="2"/>
      <c r="G1356" s="4"/>
    </row>
    <row r="1357" spans="1:7" ht="14.5" x14ac:dyDescent="0.35">
      <c r="A1357" s="59">
        <v>5049</v>
      </c>
      <c r="B1357" s="60">
        <v>423490</v>
      </c>
      <c r="C1357" s="61" t="s">
        <v>1006</v>
      </c>
      <c r="E1357" s="3"/>
      <c r="F1357" s="2"/>
      <c r="G1357" s="4"/>
    </row>
    <row r="1358" spans="1:7" ht="14.5" x14ac:dyDescent="0.35">
      <c r="A1358" s="59">
        <v>5049</v>
      </c>
      <c r="B1358" s="60">
        <v>423490</v>
      </c>
      <c r="C1358" s="61" t="s">
        <v>1006</v>
      </c>
      <c r="E1358" s="3"/>
      <c r="F1358" s="2"/>
      <c r="G1358" s="4"/>
    </row>
    <row r="1359" spans="1:7" ht="14.5" x14ac:dyDescent="0.35">
      <c r="A1359" s="59">
        <v>5051</v>
      </c>
      <c r="B1359" s="60">
        <v>423510</v>
      </c>
      <c r="C1359" s="61" t="s">
        <v>1007</v>
      </c>
      <c r="E1359" s="3"/>
      <c r="F1359" s="2"/>
      <c r="G1359" s="4"/>
    </row>
    <row r="1360" spans="1:7" ht="14.5" x14ac:dyDescent="0.35">
      <c r="A1360" s="59">
        <v>5051</v>
      </c>
      <c r="B1360" s="60">
        <v>423510</v>
      </c>
      <c r="C1360" s="61" t="s">
        <v>1007</v>
      </c>
      <c r="E1360" s="3"/>
      <c r="F1360" s="2"/>
      <c r="G1360" s="4"/>
    </row>
    <row r="1361" spans="1:7" ht="14.5" x14ac:dyDescent="0.35">
      <c r="A1361" s="59">
        <v>5051</v>
      </c>
      <c r="B1361" s="60">
        <v>423510</v>
      </c>
      <c r="C1361" s="61" t="s">
        <v>1007</v>
      </c>
      <c r="E1361" s="3"/>
      <c r="F1361" s="2"/>
      <c r="G1361" s="4"/>
    </row>
    <row r="1362" spans="1:7" ht="14.5" x14ac:dyDescent="0.35">
      <c r="A1362" s="59">
        <v>5052</v>
      </c>
      <c r="B1362" s="60">
        <v>423520</v>
      </c>
      <c r="C1362" s="61" t="s">
        <v>1008</v>
      </c>
      <c r="E1362" s="3"/>
      <c r="F1362" s="2"/>
      <c r="G1362" s="4"/>
    </row>
    <row r="1363" spans="1:7" ht="14.5" x14ac:dyDescent="0.35">
      <c r="A1363" s="59">
        <v>5052</v>
      </c>
      <c r="B1363" s="60">
        <v>423520</v>
      </c>
      <c r="C1363" s="61" t="s">
        <v>1008</v>
      </c>
      <c r="E1363" s="3"/>
      <c r="F1363" s="2"/>
      <c r="G1363" s="4"/>
    </row>
    <row r="1364" spans="1:7" ht="14.5" x14ac:dyDescent="0.35">
      <c r="A1364" s="59">
        <v>5052</v>
      </c>
      <c r="B1364" s="60">
        <v>423520</v>
      </c>
      <c r="C1364" s="61" t="s">
        <v>1008</v>
      </c>
      <c r="E1364" s="3"/>
      <c r="F1364" s="2"/>
      <c r="G1364" s="4"/>
    </row>
    <row r="1365" spans="1:7" ht="14.5" x14ac:dyDescent="0.35">
      <c r="A1365" s="59">
        <v>5063</v>
      </c>
      <c r="B1365" s="60">
        <v>423610</v>
      </c>
      <c r="C1365" s="61" t="s">
        <v>1009</v>
      </c>
      <c r="E1365" s="3"/>
      <c r="F1365" s="2"/>
      <c r="G1365" s="4"/>
    </row>
    <row r="1366" spans="1:7" ht="14.5" x14ac:dyDescent="0.35">
      <c r="A1366" s="59">
        <v>5063</v>
      </c>
      <c r="B1366" s="60">
        <v>423610</v>
      </c>
      <c r="C1366" s="61" t="s">
        <v>1009</v>
      </c>
      <c r="E1366" s="3"/>
      <c r="F1366" s="2"/>
      <c r="G1366" s="4"/>
    </row>
    <row r="1367" spans="1:7" ht="14.5" x14ac:dyDescent="0.35">
      <c r="A1367" s="59">
        <v>5063</v>
      </c>
      <c r="B1367" s="60">
        <v>423610</v>
      </c>
      <c r="C1367" s="61" t="s">
        <v>1009</v>
      </c>
      <c r="E1367" s="3"/>
      <c r="F1367" s="2"/>
      <c r="G1367" s="4"/>
    </row>
    <row r="1368" spans="1:7" ht="14.5" x14ac:dyDescent="0.35">
      <c r="A1368" s="59">
        <v>5063</v>
      </c>
      <c r="B1368" s="60">
        <v>423610</v>
      </c>
      <c r="C1368" s="61" t="s">
        <v>1009</v>
      </c>
      <c r="E1368" s="3"/>
      <c r="F1368" s="2"/>
      <c r="G1368" s="4"/>
    </row>
    <row r="1369" spans="1:7" ht="14.5" x14ac:dyDescent="0.35">
      <c r="A1369" s="59">
        <v>5064</v>
      </c>
      <c r="B1369" s="60">
        <v>423620</v>
      </c>
      <c r="C1369" s="61" t="s">
        <v>1010</v>
      </c>
      <c r="E1369" s="3"/>
      <c r="F1369" s="2"/>
      <c r="G1369" s="4"/>
    </row>
    <row r="1370" spans="1:7" ht="14.5" x14ac:dyDescent="0.35">
      <c r="A1370" s="59">
        <v>5064</v>
      </c>
      <c r="B1370" s="60">
        <v>423620</v>
      </c>
      <c r="C1370" s="61" t="s">
        <v>1010</v>
      </c>
      <c r="E1370" s="3"/>
      <c r="F1370" s="2"/>
      <c r="G1370" s="4"/>
    </row>
    <row r="1371" spans="1:7" ht="14.5" x14ac:dyDescent="0.35">
      <c r="A1371" s="59">
        <v>5064</v>
      </c>
      <c r="B1371" s="60">
        <v>423620</v>
      </c>
      <c r="C1371" s="61" t="s">
        <v>1010</v>
      </c>
      <c r="E1371" s="3"/>
      <c r="F1371" s="2"/>
      <c r="G1371" s="4"/>
    </row>
    <row r="1372" spans="1:7" ht="14.5" x14ac:dyDescent="0.35">
      <c r="A1372" s="59">
        <v>5064</v>
      </c>
      <c r="B1372" s="60">
        <v>423620</v>
      </c>
      <c r="C1372" s="61" t="s">
        <v>1010</v>
      </c>
      <c r="E1372" s="3"/>
      <c r="F1372" s="2"/>
      <c r="G1372" s="4"/>
    </row>
    <row r="1373" spans="1:7" ht="14.5" x14ac:dyDescent="0.35">
      <c r="A1373" s="59">
        <v>5064</v>
      </c>
      <c r="B1373" s="60">
        <v>423620</v>
      </c>
      <c r="C1373" s="61" t="s">
        <v>1010</v>
      </c>
      <c r="E1373" s="3"/>
      <c r="F1373" s="2"/>
      <c r="G1373" s="4"/>
    </row>
    <row r="1374" spans="1:7" ht="14.5" x14ac:dyDescent="0.35">
      <c r="A1374" s="59">
        <v>5064</v>
      </c>
      <c r="B1374" s="60">
        <v>423620</v>
      </c>
      <c r="C1374" s="61" t="s">
        <v>1010</v>
      </c>
      <c r="E1374" s="3"/>
      <c r="F1374" s="2"/>
      <c r="G1374" s="4"/>
    </row>
    <row r="1375" spans="1:7" ht="14.5" x14ac:dyDescent="0.35">
      <c r="A1375" s="59">
        <v>5064</v>
      </c>
      <c r="B1375" s="60">
        <v>423620</v>
      </c>
      <c r="C1375" s="61" t="s">
        <v>1010</v>
      </c>
      <c r="E1375" s="3"/>
      <c r="F1375" s="2"/>
      <c r="G1375" s="4"/>
    </row>
    <row r="1376" spans="1:7" ht="14.5" x14ac:dyDescent="0.35">
      <c r="A1376" s="59">
        <v>5065</v>
      </c>
      <c r="B1376" s="60">
        <v>423690</v>
      </c>
      <c r="C1376" s="61" t="s">
        <v>1011</v>
      </c>
      <c r="E1376" s="3"/>
      <c r="F1376" s="2"/>
      <c r="G1376" s="4"/>
    </row>
    <row r="1377" spans="1:7" ht="14.5" x14ac:dyDescent="0.35">
      <c r="A1377" s="59">
        <v>5065</v>
      </c>
      <c r="B1377" s="60">
        <v>423690</v>
      </c>
      <c r="C1377" s="61" t="s">
        <v>1011</v>
      </c>
      <c r="E1377" s="3"/>
      <c r="F1377" s="2"/>
      <c r="G1377" s="4"/>
    </row>
    <row r="1378" spans="1:7" ht="14.5" x14ac:dyDescent="0.35">
      <c r="A1378" s="59">
        <v>5065</v>
      </c>
      <c r="B1378" s="60">
        <v>423690</v>
      </c>
      <c r="C1378" s="61" t="s">
        <v>1011</v>
      </c>
      <c r="E1378" s="3"/>
      <c r="F1378" s="2"/>
      <c r="G1378" s="4"/>
    </row>
    <row r="1379" spans="1:7" ht="14.5" x14ac:dyDescent="0.35">
      <c r="A1379" s="59">
        <v>5065</v>
      </c>
      <c r="B1379" s="60">
        <v>423690</v>
      </c>
      <c r="C1379" s="61" t="s">
        <v>1011</v>
      </c>
      <c r="E1379" s="3"/>
      <c r="F1379" s="2"/>
      <c r="G1379" s="4"/>
    </row>
    <row r="1380" spans="1:7" ht="14.5" x14ac:dyDescent="0.35">
      <c r="A1380" s="59">
        <v>5065</v>
      </c>
      <c r="B1380" s="60">
        <v>423690</v>
      </c>
      <c r="C1380" s="61" t="s">
        <v>1011</v>
      </c>
      <c r="E1380" s="3"/>
      <c r="F1380" s="2"/>
      <c r="G1380" s="4"/>
    </row>
    <row r="1381" spans="1:7" ht="14.5" x14ac:dyDescent="0.35">
      <c r="A1381" s="59">
        <v>5072</v>
      </c>
      <c r="B1381" s="60">
        <v>423710</v>
      </c>
      <c r="C1381" s="61" t="s">
        <v>1012</v>
      </c>
      <c r="E1381" s="3"/>
      <c r="F1381" s="2"/>
      <c r="G1381" s="4"/>
    </row>
    <row r="1382" spans="1:7" ht="14.5" x14ac:dyDescent="0.35">
      <c r="A1382" s="59">
        <v>5072</v>
      </c>
      <c r="B1382" s="60">
        <v>423710</v>
      </c>
      <c r="C1382" s="61" t="s">
        <v>1012</v>
      </c>
    </row>
    <row r="1383" spans="1:7" ht="14.5" x14ac:dyDescent="0.35">
      <c r="A1383" s="59">
        <v>5072</v>
      </c>
      <c r="B1383" s="60">
        <v>423710</v>
      </c>
      <c r="C1383" s="61" t="s">
        <v>1012</v>
      </c>
    </row>
    <row r="1384" spans="1:7" ht="14.5" x14ac:dyDescent="0.35">
      <c r="A1384" s="59">
        <v>5072</v>
      </c>
      <c r="B1384" s="60">
        <v>423710</v>
      </c>
      <c r="C1384" s="61" t="s">
        <v>1012</v>
      </c>
    </row>
    <row r="1385" spans="1:7" ht="14.5" x14ac:dyDescent="0.35">
      <c r="A1385" s="59">
        <v>5074</v>
      </c>
      <c r="B1385" s="60">
        <v>423620</v>
      </c>
      <c r="C1385" s="61" t="s">
        <v>1013</v>
      </c>
    </row>
    <row r="1386" spans="1:7" ht="14.5" x14ac:dyDescent="0.35">
      <c r="A1386" s="59">
        <v>5074</v>
      </c>
      <c r="B1386" s="60">
        <v>423620</v>
      </c>
      <c r="C1386" s="61" t="s">
        <v>1013</v>
      </c>
    </row>
    <row r="1387" spans="1:7" ht="14.5" x14ac:dyDescent="0.35">
      <c r="A1387" s="59">
        <v>5074</v>
      </c>
      <c r="B1387" s="60">
        <v>423620</v>
      </c>
      <c r="C1387" s="61" t="s">
        <v>1013</v>
      </c>
    </row>
    <row r="1388" spans="1:7" ht="14.5" x14ac:dyDescent="0.35">
      <c r="A1388" s="59">
        <v>5074</v>
      </c>
      <c r="B1388" s="60">
        <v>423620</v>
      </c>
      <c r="C1388" s="61" t="s">
        <v>1013</v>
      </c>
    </row>
    <row r="1389" spans="1:7" ht="14.5" x14ac:dyDescent="0.35">
      <c r="A1389" s="59">
        <v>5074</v>
      </c>
      <c r="B1389" s="60">
        <v>423620</v>
      </c>
      <c r="C1389" s="61" t="s">
        <v>1013</v>
      </c>
    </row>
    <row r="1390" spans="1:7" ht="14.5" x14ac:dyDescent="0.35">
      <c r="A1390" s="59">
        <v>5075</v>
      </c>
      <c r="B1390" s="60">
        <v>423730</v>
      </c>
      <c r="C1390" s="61" t="s">
        <v>1014</v>
      </c>
    </row>
    <row r="1391" spans="1:7" ht="14.5" x14ac:dyDescent="0.35">
      <c r="A1391" s="59">
        <v>5075</v>
      </c>
      <c r="B1391" s="60">
        <v>423730</v>
      </c>
      <c r="C1391" s="61" t="s">
        <v>1014</v>
      </c>
    </row>
    <row r="1392" spans="1:7" ht="14.5" x14ac:dyDescent="0.35">
      <c r="A1392" s="59">
        <v>5075</v>
      </c>
      <c r="B1392" s="60">
        <v>423730</v>
      </c>
      <c r="C1392" s="61" t="s">
        <v>1014</v>
      </c>
    </row>
    <row r="1393" spans="1:3" ht="14.5" x14ac:dyDescent="0.35">
      <c r="A1393" s="59">
        <v>5078</v>
      </c>
      <c r="B1393" s="60">
        <v>423740</v>
      </c>
      <c r="C1393" s="61" t="s">
        <v>1015</v>
      </c>
    </row>
    <row r="1394" spans="1:3" ht="14.5" x14ac:dyDescent="0.35">
      <c r="A1394" s="59">
        <v>5078</v>
      </c>
      <c r="B1394" s="60">
        <v>423740</v>
      </c>
      <c r="C1394" s="61" t="s">
        <v>1015</v>
      </c>
    </row>
    <row r="1395" spans="1:3" ht="14.5" x14ac:dyDescent="0.35">
      <c r="A1395" s="59">
        <v>5078</v>
      </c>
      <c r="B1395" s="60">
        <v>423740</v>
      </c>
      <c r="C1395" s="61" t="s">
        <v>1015</v>
      </c>
    </row>
    <row r="1396" spans="1:3" ht="14.5" x14ac:dyDescent="0.35">
      <c r="A1396" s="59">
        <v>5082</v>
      </c>
      <c r="B1396" s="60">
        <v>423810</v>
      </c>
      <c r="C1396" s="61" t="s">
        <v>1016</v>
      </c>
    </row>
    <row r="1397" spans="1:3" ht="14.5" x14ac:dyDescent="0.35">
      <c r="A1397" s="59">
        <v>5082</v>
      </c>
      <c r="B1397" s="60">
        <v>423810</v>
      </c>
      <c r="C1397" s="61" t="s">
        <v>1016</v>
      </c>
    </row>
    <row r="1398" spans="1:3" ht="14.5" x14ac:dyDescent="0.35">
      <c r="A1398" s="59">
        <v>5082</v>
      </c>
      <c r="B1398" s="60">
        <v>423810</v>
      </c>
      <c r="C1398" s="61" t="s">
        <v>1016</v>
      </c>
    </row>
    <row r="1399" spans="1:3" ht="14.5" x14ac:dyDescent="0.35">
      <c r="A1399" s="59">
        <v>5083</v>
      </c>
      <c r="B1399" s="60">
        <v>423820</v>
      </c>
      <c r="C1399" s="61" t="s">
        <v>1017</v>
      </c>
    </row>
    <row r="1400" spans="1:3" ht="14.5" x14ac:dyDescent="0.35">
      <c r="A1400" s="59">
        <v>5083</v>
      </c>
      <c r="B1400" s="60">
        <v>423820</v>
      </c>
      <c r="C1400" s="61" t="s">
        <v>1017</v>
      </c>
    </row>
    <row r="1401" spans="1:3" ht="14.5" x14ac:dyDescent="0.35">
      <c r="A1401" s="59">
        <v>5083</v>
      </c>
      <c r="B1401" s="60">
        <v>423820</v>
      </c>
      <c r="C1401" s="61" t="s">
        <v>1017</v>
      </c>
    </row>
    <row r="1402" spans="1:3" ht="14.5" x14ac:dyDescent="0.35">
      <c r="A1402" s="59">
        <v>5083</v>
      </c>
      <c r="B1402" s="60">
        <v>423820</v>
      </c>
      <c r="C1402" s="61" t="s">
        <v>1017</v>
      </c>
    </row>
    <row r="1403" spans="1:3" ht="14.5" x14ac:dyDescent="0.35">
      <c r="A1403" s="59">
        <v>5084</v>
      </c>
      <c r="B1403" s="60">
        <v>423830</v>
      </c>
      <c r="C1403" s="61" t="s">
        <v>1018</v>
      </c>
    </row>
    <row r="1404" spans="1:3" ht="14.5" x14ac:dyDescent="0.35">
      <c r="A1404" s="59">
        <v>5084</v>
      </c>
      <c r="B1404" s="60">
        <v>423830</v>
      </c>
      <c r="C1404" s="61" t="s">
        <v>1018</v>
      </c>
    </row>
    <row r="1405" spans="1:3" ht="14.5" x14ac:dyDescent="0.35">
      <c r="A1405" s="59">
        <v>5084</v>
      </c>
      <c r="B1405" s="60">
        <v>423830</v>
      </c>
      <c r="C1405" s="61" t="s">
        <v>1018</v>
      </c>
    </row>
    <row r="1406" spans="1:3" ht="14.5" x14ac:dyDescent="0.35">
      <c r="A1406" s="59">
        <v>5085</v>
      </c>
      <c r="B1406" s="60">
        <v>423830</v>
      </c>
      <c r="C1406" s="61" t="s">
        <v>1019</v>
      </c>
    </row>
    <row r="1407" spans="1:3" ht="14.5" x14ac:dyDescent="0.35">
      <c r="A1407" s="59">
        <v>5085</v>
      </c>
      <c r="B1407" s="60">
        <v>423830</v>
      </c>
      <c r="C1407" s="61" t="s">
        <v>1019</v>
      </c>
    </row>
    <row r="1408" spans="1:3" ht="14.5" x14ac:dyDescent="0.35">
      <c r="A1408" s="59">
        <v>5085</v>
      </c>
      <c r="B1408" s="60">
        <v>423830</v>
      </c>
      <c r="C1408" s="61" t="s">
        <v>1019</v>
      </c>
    </row>
    <row r="1409" spans="1:3" ht="14.5" x14ac:dyDescent="0.35">
      <c r="A1409" s="59">
        <v>5085</v>
      </c>
      <c r="B1409" s="60">
        <v>423830</v>
      </c>
      <c r="C1409" s="61" t="s">
        <v>1019</v>
      </c>
    </row>
    <row r="1410" spans="1:3" ht="14.5" x14ac:dyDescent="0.35">
      <c r="A1410" s="59">
        <v>5085</v>
      </c>
      <c r="B1410" s="60">
        <v>423830</v>
      </c>
      <c r="C1410" s="61" t="s">
        <v>1019</v>
      </c>
    </row>
    <row r="1411" spans="1:3" ht="14.5" x14ac:dyDescent="0.35">
      <c r="A1411" s="59">
        <v>5087</v>
      </c>
      <c r="B1411" s="60">
        <v>423850</v>
      </c>
      <c r="C1411" s="61" t="s">
        <v>1020</v>
      </c>
    </row>
    <row r="1412" spans="1:3" ht="14.5" x14ac:dyDescent="0.35">
      <c r="A1412" s="59">
        <v>5087</v>
      </c>
      <c r="B1412" s="60">
        <v>423850</v>
      </c>
      <c r="C1412" s="61" t="s">
        <v>1020</v>
      </c>
    </row>
    <row r="1413" spans="1:3" ht="14.5" x14ac:dyDescent="0.35">
      <c r="A1413" s="59">
        <v>5087</v>
      </c>
      <c r="B1413" s="60">
        <v>423850</v>
      </c>
      <c r="C1413" s="61" t="s">
        <v>1020</v>
      </c>
    </row>
    <row r="1414" spans="1:3" ht="14.5" x14ac:dyDescent="0.35">
      <c r="A1414" s="59">
        <v>5087</v>
      </c>
      <c r="B1414" s="60">
        <v>423850</v>
      </c>
      <c r="C1414" s="61" t="s">
        <v>1020</v>
      </c>
    </row>
    <row r="1415" spans="1:3" ht="14.5" x14ac:dyDescent="0.35">
      <c r="A1415" s="59">
        <v>5088</v>
      </c>
      <c r="B1415" s="60">
        <v>423860</v>
      </c>
      <c r="C1415" s="61" t="s">
        <v>1021</v>
      </c>
    </row>
    <row r="1416" spans="1:3" ht="14.5" x14ac:dyDescent="0.35">
      <c r="A1416" s="59">
        <v>5088</v>
      </c>
      <c r="B1416" s="60">
        <v>423860</v>
      </c>
      <c r="C1416" s="61" t="s">
        <v>1021</v>
      </c>
    </row>
    <row r="1417" spans="1:3" ht="14.5" x14ac:dyDescent="0.35">
      <c r="A1417" s="59">
        <v>5088</v>
      </c>
      <c r="B1417" s="60">
        <v>423860</v>
      </c>
      <c r="C1417" s="61" t="s">
        <v>1021</v>
      </c>
    </row>
    <row r="1418" spans="1:3" ht="14.5" x14ac:dyDescent="0.35">
      <c r="A1418" s="59">
        <v>5091</v>
      </c>
      <c r="B1418" s="60">
        <v>423910</v>
      </c>
      <c r="C1418" s="61" t="s">
        <v>1022</v>
      </c>
    </row>
    <row r="1419" spans="1:3" ht="14.5" x14ac:dyDescent="0.35">
      <c r="A1419" s="59">
        <v>5091</v>
      </c>
      <c r="B1419" s="60">
        <v>423910</v>
      </c>
      <c r="C1419" s="61" t="s">
        <v>1022</v>
      </c>
    </row>
    <row r="1420" spans="1:3" ht="14.5" x14ac:dyDescent="0.35">
      <c r="A1420" s="59">
        <v>5091</v>
      </c>
      <c r="B1420" s="60">
        <v>423910</v>
      </c>
      <c r="C1420" s="61" t="s">
        <v>1022</v>
      </c>
    </row>
    <row r="1421" spans="1:3" ht="14.5" x14ac:dyDescent="0.35">
      <c r="A1421" s="59">
        <v>5091</v>
      </c>
      <c r="B1421" s="60">
        <v>423910</v>
      </c>
      <c r="C1421" s="61" t="s">
        <v>1022</v>
      </c>
    </row>
    <row r="1422" spans="1:3" ht="14.5" x14ac:dyDescent="0.35">
      <c r="A1422" s="59">
        <v>5092</v>
      </c>
      <c r="B1422" s="60">
        <v>423920</v>
      </c>
      <c r="C1422" s="61" t="s">
        <v>1023</v>
      </c>
    </row>
    <row r="1423" spans="1:3" ht="14.5" x14ac:dyDescent="0.35">
      <c r="A1423" s="59">
        <v>5092</v>
      </c>
      <c r="B1423" s="60">
        <v>423920</v>
      </c>
      <c r="C1423" s="61" t="s">
        <v>1023</v>
      </c>
    </row>
    <row r="1424" spans="1:3" ht="14.5" x14ac:dyDescent="0.35">
      <c r="A1424" s="59">
        <v>5092</v>
      </c>
      <c r="B1424" s="60">
        <v>423920</v>
      </c>
      <c r="C1424" s="61" t="s">
        <v>1023</v>
      </c>
    </row>
    <row r="1425" spans="1:3" ht="14.5" x14ac:dyDescent="0.35">
      <c r="A1425" s="59">
        <v>5092</v>
      </c>
      <c r="B1425" s="60">
        <v>423920</v>
      </c>
      <c r="C1425" s="61" t="s">
        <v>1023</v>
      </c>
    </row>
    <row r="1426" spans="1:3" ht="14.5" x14ac:dyDescent="0.35">
      <c r="A1426" s="59">
        <v>5093</v>
      </c>
      <c r="B1426" s="60">
        <v>423930</v>
      </c>
      <c r="C1426" s="61" t="s">
        <v>1024</v>
      </c>
    </row>
    <row r="1427" spans="1:3" ht="14.5" x14ac:dyDescent="0.35">
      <c r="A1427" s="59">
        <v>5093</v>
      </c>
      <c r="B1427" s="60">
        <v>423930</v>
      </c>
      <c r="C1427" s="61" t="s">
        <v>1024</v>
      </c>
    </row>
    <row r="1428" spans="1:3" ht="14.5" x14ac:dyDescent="0.35">
      <c r="A1428" s="59">
        <v>5093</v>
      </c>
      <c r="B1428" s="60">
        <v>423930</v>
      </c>
      <c r="C1428" s="61" t="s">
        <v>1024</v>
      </c>
    </row>
    <row r="1429" spans="1:3" ht="14.5" x14ac:dyDescent="0.35">
      <c r="A1429" s="59">
        <v>5094</v>
      </c>
      <c r="B1429" s="60">
        <v>423940</v>
      </c>
      <c r="C1429" s="61" t="s">
        <v>1025</v>
      </c>
    </row>
    <row r="1430" spans="1:3" ht="14.5" x14ac:dyDescent="0.35">
      <c r="A1430" s="59">
        <v>5094</v>
      </c>
      <c r="B1430" s="60">
        <v>423940</v>
      </c>
      <c r="C1430" s="61" t="s">
        <v>1025</v>
      </c>
    </row>
    <row r="1431" spans="1:3" ht="14.5" x14ac:dyDescent="0.35">
      <c r="A1431" s="59">
        <v>5094</v>
      </c>
      <c r="B1431" s="60">
        <v>423940</v>
      </c>
      <c r="C1431" s="61" t="s">
        <v>1025</v>
      </c>
    </row>
    <row r="1432" spans="1:3" ht="14.5" x14ac:dyDescent="0.35">
      <c r="A1432" s="59">
        <v>5094</v>
      </c>
      <c r="B1432" s="60">
        <v>423940</v>
      </c>
      <c r="C1432" s="61" t="s">
        <v>1025</v>
      </c>
    </row>
    <row r="1433" spans="1:3" ht="14.5" x14ac:dyDescent="0.35">
      <c r="A1433" s="59">
        <v>5099</v>
      </c>
      <c r="B1433" s="60">
        <v>423990</v>
      </c>
      <c r="C1433" s="61" t="s">
        <v>1026</v>
      </c>
    </row>
    <row r="1434" spans="1:3" ht="14.5" x14ac:dyDescent="0.35">
      <c r="A1434" s="59">
        <v>5099</v>
      </c>
      <c r="B1434" s="60">
        <v>423990</v>
      </c>
      <c r="C1434" s="61" t="s">
        <v>1026</v>
      </c>
    </row>
    <row r="1435" spans="1:3" ht="14.5" x14ac:dyDescent="0.35">
      <c r="A1435" s="59">
        <v>5099</v>
      </c>
      <c r="B1435" s="60">
        <v>423990</v>
      </c>
      <c r="C1435" s="61" t="s">
        <v>1026</v>
      </c>
    </row>
    <row r="1436" spans="1:3" ht="14.5" x14ac:dyDescent="0.35">
      <c r="A1436" s="59">
        <v>5099</v>
      </c>
      <c r="B1436" s="60">
        <v>423990</v>
      </c>
      <c r="C1436" s="61" t="s">
        <v>1026</v>
      </c>
    </row>
    <row r="1437" spans="1:3" ht="14.5" x14ac:dyDescent="0.35">
      <c r="A1437" s="59">
        <v>5099</v>
      </c>
      <c r="B1437" s="60">
        <v>423990</v>
      </c>
      <c r="C1437" s="61" t="s">
        <v>1026</v>
      </c>
    </row>
    <row r="1438" spans="1:3" ht="14.5" x14ac:dyDescent="0.35">
      <c r="A1438" s="59">
        <v>5099</v>
      </c>
      <c r="B1438" s="60">
        <v>423990</v>
      </c>
      <c r="C1438" s="61" t="s">
        <v>1026</v>
      </c>
    </row>
    <row r="1439" spans="1:3" ht="14.5" x14ac:dyDescent="0.35">
      <c r="A1439" s="59">
        <v>5099</v>
      </c>
      <c r="B1439" s="60">
        <v>423990</v>
      </c>
      <c r="C1439" s="61" t="s">
        <v>1026</v>
      </c>
    </row>
    <row r="1440" spans="1:3" ht="14.5" x14ac:dyDescent="0.35">
      <c r="A1440" s="59">
        <v>5111</v>
      </c>
      <c r="B1440" s="60">
        <v>424110</v>
      </c>
      <c r="C1440" s="61" t="s">
        <v>1027</v>
      </c>
    </row>
    <row r="1441" spans="1:3" ht="14.5" x14ac:dyDescent="0.35">
      <c r="A1441" s="59">
        <v>5111</v>
      </c>
      <c r="B1441" s="60">
        <v>424110</v>
      </c>
      <c r="C1441" s="61" t="s">
        <v>1027</v>
      </c>
    </row>
    <row r="1442" spans="1:3" ht="14.5" x14ac:dyDescent="0.35">
      <c r="A1442" s="59">
        <v>5111</v>
      </c>
      <c r="B1442" s="60">
        <v>424110</v>
      </c>
      <c r="C1442" s="61" t="s">
        <v>1027</v>
      </c>
    </row>
    <row r="1443" spans="1:3" ht="14.5" x14ac:dyDescent="0.35">
      <c r="A1443" s="59">
        <v>5111</v>
      </c>
      <c r="B1443" s="60">
        <v>424110</v>
      </c>
      <c r="C1443" s="61" t="s">
        <v>1027</v>
      </c>
    </row>
    <row r="1444" spans="1:3" ht="14.5" x14ac:dyDescent="0.35">
      <c r="A1444" s="59">
        <v>5112</v>
      </c>
      <c r="B1444" s="60">
        <v>424120</v>
      </c>
      <c r="C1444" s="61" t="s">
        <v>1028</v>
      </c>
    </row>
    <row r="1445" spans="1:3" ht="14.5" x14ac:dyDescent="0.35">
      <c r="A1445" s="59">
        <v>5112</v>
      </c>
      <c r="B1445" s="60">
        <v>424120</v>
      </c>
      <c r="C1445" s="61" t="s">
        <v>1028</v>
      </c>
    </row>
    <row r="1446" spans="1:3" ht="14.5" x14ac:dyDescent="0.35">
      <c r="A1446" s="59">
        <v>5112</v>
      </c>
      <c r="B1446" s="60">
        <v>424120</v>
      </c>
      <c r="C1446" s="61" t="s">
        <v>1028</v>
      </c>
    </row>
    <row r="1447" spans="1:3" ht="14.5" x14ac:dyDescent="0.35">
      <c r="A1447" s="59">
        <v>5112</v>
      </c>
      <c r="B1447" s="60">
        <v>424120</v>
      </c>
      <c r="C1447" s="61" t="s">
        <v>1028</v>
      </c>
    </row>
    <row r="1448" spans="1:3" ht="14.5" x14ac:dyDescent="0.35">
      <c r="A1448" s="59">
        <v>5113</v>
      </c>
      <c r="B1448" s="60">
        <v>424130</v>
      </c>
      <c r="C1448" s="61" t="s">
        <v>1029</v>
      </c>
    </row>
    <row r="1449" spans="1:3" ht="14.5" x14ac:dyDescent="0.35">
      <c r="A1449" s="59">
        <v>5113</v>
      </c>
      <c r="B1449" s="60">
        <v>424130</v>
      </c>
      <c r="C1449" s="61" t="s">
        <v>1029</v>
      </c>
    </row>
    <row r="1450" spans="1:3" ht="14.5" x14ac:dyDescent="0.35">
      <c r="A1450" s="59">
        <v>5113</v>
      </c>
      <c r="B1450" s="60">
        <v>424130</v>
      </c>
      <c r="C1450" s="61" t="s">
        <v>1029</v>
      </c>
    </row>
    <row r="1451" spans="1:3" ht="14.5" x14ac:dyDescent="0.35">
      <c r="A1451" s="59">
        <v>5113</v>
      </c>
      <c r="B1451" s="60">
        <v>424130</v>
      </c>
      <c r="C1451" s="61" t="s">
        <v>1029</v>
      </c>
    </row>
    <row r="1452" spans="1:3" ht="14.5" x14ac:dyDescent="0.35">
      <c r="A1452" s="59">
        <v>5122</v>
      </c>
      <c r="B1452" s="60">
        <v>424210</v>
      </c>
      <c r="C1452" s="61" t="s">
        <v>1030</v>
      </c>
    </row>
    <row r="1453" spans="1:3" ht="14.5" x14ac:dyDescent="0.35">
      <c r="A1453" s="59">
        <v>5122</v>
      </c>
      <c r="B1453" s="60">
        <v>424210</v>
      </c>
      <c r="C1453" s="61" t="s">
        <v>1030</v>
      </c>
    </row>
    <row r="1454" spans="1:3" ht="14.5" x14ac:dyDescent="0.35">
      <c r="A1454" s="59">
        <v>5122</v>
      </c>
      <c r="B1454" s="60">
        <v>424210</v>
      </c>
      <c r="C1454" s="61" t="s">
        <v>1030</v>
      </c>
    </row>
    <row r="1455" spans="1:3" ht="14.5" x14ac:dyDescent="0.35">
      <c r="A1455" s="59">
        <v>5122</v>
      </c>
      <c r="B1455" s="60">
        <v>424210</v>
      </c>
      <c r="C1455" s="61" t="s">
        <v>1030</v>
      </c>
    </row>
    <row r="1456" spans="1:3" ht="14.5" x14ac:dyDescent="0.35">
      <c r="A1456" s="59">
        <v>5122</v>
      </c>
      <c r="B1456" s="60">
        <v>424210</v>
      </c>
      <c r="C1456" s="61" t="s">
        <v>1030</v>
      </c>
    </row>
    <row r="1457" spans="1:3" ht="14.5" x14ac:dyDescent="0.35">
      <c r="A1457" s="59">
        <v>5122</v>
      </c>
      <c r="B1457" s="60">
        <v>424210</v>
      </c>
      <c r="C1457" s="61" t="s">
        <v>1030</v>
      </c>
    </row>
    <row r="1458" spans="1:3" ht="14.5" x14ac:dyDescent="0.35">
      <c r="A1458" s="59">
        <v>5131</v>
      </c>
      <c r="B1458" s="60">
        <v>313310</v>
      </c>
      <c r="C1458" s="61" t="s">
        <v>1031</v>
      </c>
    </row>
    <row r="1459" spans="1:3" ht="14.5" x14ac:dyDescent="0.35">
      <c r="A1459" s="59">
        <v>5131</v>
      </c>
      <c r="B1459" s="60">
        <v>313310</v>
      </c>
      <c r="C1459" s="61" t="s">
        <v>1031</v>
      </c>
    </row>
    <row r="1460" spans="1:3" ht="14.5" x14ac:dyDescent="0.35">
      <c r="A1460" s="59">
        <v>5131</v>
      </c>
      <c r="B1460" s="60">
        <v>313310</v>
      </c>
      <c r="C1460" s="61" t="s">
        <v>1031</v>
      </c>
    </row>
    <row r="1461" spans="1:3" ht="14.5" x14ac:dyDescent="0.35">
      <c r="A1461" s="59">
        <v>5131</v>
      </c>
      <c r="B1461" s="60">
        <v>313310</v>
      </c>
      <c r="C1461" s="61" t="s">
        <v>1031</v>
      </c>
    </row>
    <row r="1462" spans="1:3" ht="14.5" x14ac:dyDescent="0.35">
      <c r="A1462" s="59">
        <v>5131</v>
      </c>
      <c r="B1462" s="60">
        <v>313310</v>
      </c>
      <c r="C1462" s="61" t="s">
        <v>1031</v>
      </c>
    </row>
    <row r="1463" spans="1:3" ht="14.5" x14ac:dyDescent="0.35">
      <c r="A1463" s="59">
        <v>5131</v>
      </c>
      <c r="B1463" s="60">
        <v>313310</v>
      </c>
      <c r="C1463" s="61" t="s">
        <v>1031</v>
      </c>
    </row>
    <row r="1464" spans="1:3" ht="14.5" x14ac:dyDescent="0.35">
      <c r="A1464" s="59">
        <v>5136</v>
      </c>
      <c r="B1464" s="60">
        <v>423910</v>
      </c>
      <c r="C1464" s="61" t="s">
        <v>1032</v>
      </c>
    </row>
    <row r="1465" spans="1:3" ht="14.5" x14ac:dyDescent="0.35">
      <c r="A1465" s="59">
        <v>5136</v>
      </c>
      <c r="B1465" s="60">
        <v>423910</v>
      </c>
      <c r="C1465" s="61" t="s">
        <v>1032</v>
      </c>
    </row>
    <row r="1466" spans="1:3" ht="14.5" x14ac:dyDescent="0.35">
      <c r="A1466" s="59">
        <v>5136</v>
      </c>
      <c r="B1466" s="60">
        <v>423910</v>
      </c>
      <c r="C1466" s="61" t="s">
        <v>1032</v>
      </c>
    </row>
    <row r="1467" spans="1:3" ht="14.5" x14ac:dyDescent="0.35">
      <c r="A1467" s="59">
        <v>5136</v>
      </c>
      <c r="B1467" s="60">
        <v>423910</v>
      </c>
      <c r="C1467" s="61" t="s">
        <v>1032</v>
      </c>
    </row>
    <row r="1468" spans="1:3" ht="14.5" x14ac:dyDescent="0.35">
      <c r="A1468" s="59">
        <v>5136</v>
      </c>
      <c r="B1468" s="60">
        <v>423910</v>
      </c>
      <c r="C1468" s="61" t="s">
        <v>1032</v>
      </c>
    </row>
    <row r="1469" spans="1:3" ht="14.5" x14ac:dyDescent="0.35">
      <c r="A1469" s="59">
        <v>5136</v>
      </c>
      <c r="B1469" s="60">
        <v>423910</v>
      </c>
      <c r="C1469" s="61" t="s">
        <v>1032</v>
      </c>
    </row>
    <row r="1470" spans="1:3" ht="14.5" x14ac:dyDescent="0.35">
      <c r="A1470" s="59">
        <v>5137</v>
      </c>
      <c r="B1470" s="60">
        <v>423910</v>
      </c>
      <c r="C1470" s="61" t="s">
        <v>1033</v>
      </c>
    </row>
    <row r="1471" spans="1:3" ht="14.5" x14ac:dyDescent="0.35">
      <c r="A1471" s="59">
        <v>5137</v>
      </c>
      <c r="B1471" s="60">
        <v>423910</v>
      </c>
      <c r="C1471" s="61" t="s">
        <v>1033</v>
      </c>
    </row>
    <row r="1472" spans="1:3" ht="14.5" x14ac:dyDescent="0.35">
      <c r="A1472" s="59">
        <v>5137</v>
      </c>
      <c r="B1472" s="60">
        <v>423910</v>
      </c>
      <c r="C1472" s="61" t="s">
        <v>1033</v>
      </c>
    </row>
    <row r="1473" spans="1:3" ht="14.5" x14ac:dyDescent="0.35">
      <c r="A1473" s="59">
        <v>5137</v>
      </c>
      <c r="B1473" s="60">
        <v>423910</v>
      </c>
      <c r="C1473" s="61" t="s">
        <v>1033</v>
      </c>
    </row>
    <row r="1474" spans="1:3" ht="14.5" x14ac:dyDescent="0.35">
      <c r="A1474" s="59">
        <v>5137</v>
      </c>
      <c r="B1474" s="60">
        <v>423910</v>
      </c>
      <c r="C1474" s="61" t="s">
        <v>1033</v>
      </c>
    </row>
    <row r="1475" spans="1:3" ht="14.5" x14ac:dyDescent="0.35">
      <c r="A1475" s="59">
        <v>5137</v>
      </c>
      <c r="B1475" s="60">
        <v>423910</v>
      </c>
      <c r="C1475" s="61" t="s">
        <v>1033</v>
      </c>
    </row>
    <row r="1476" spans="1:3" ht="14.5" x14ac:dyDescent="0.35">
      <c r="A1476" s="59">
        <v>5137</v>
      </c>
      <c r="B1476" s="60">
        <v>423910</v>
      </c>
      <c r="C1476" s="61" t="s">
        <v>1033</v>
      </c>
    </row>
    <row r="1477" spans="1:3" ht="14.5" x14ac:dyDescent="0.35">
      <c r="A1477" s="59">
        <v>5139</v>
      </c>
      <c r="B1477" s="60">
        <v>424340</v>
      </c>
      <c r="C1477" s="61" t="s">
        <v>1034</v>
      </c>
    </row>
    <row r="1478" spans="1:3" ht="14.5" x14ac:dyDescent="0.35">
      <c r="A1478" s="59">
        <v>5139</v>
      </c>
      <c r="B1478" s="60">
        <v>424340</v>
      </c>
      <c r="C1478" s="61" t="s">
        <v>1034</v>
      </c>
    </row>
    <row r="1479" spans="1:3" ht="14.5" x14ac:dyDescent="0.35">
      <c r="A1479" s="59">
        <v>5139</v>
      </c>
      <c r="B1479" s="60">
        <v>424340</v>
      </c>
      <c r="C1479" s="61" t="s">
        <v>1034</v>
      </c>
    </row>
    <row r="1480" spans="1:3" ht="14.5" x14ac:dyDescent="0.35">
      <c r="A1480" s="59">
        <v>5139</v>
      </c>
      <c r="B1480" s="60">
        <v>424340</v>
      </c>
      <c r="C1480" s="61" t="s">
        <v>1034</v>
      </c>
    </row>
    <row r="1481" spans="1:3" ht="14.5" x14ac:dyDescent="0.35">
      <c r="A1481" s="59">
        <v>5141</v>
      </c>
      <c r="B1481" s="60">
        <v>424410</v>
      </c>
      <c r="C1481" s="61" t="s">
        <v>1035</v>
      </c>
    </row>
    <row r="1482" spans="1:3" ht="14.5" x14ac:dyDescent="0.35">
      <c r="A1482" s="59">
        <v>5141</v>
      </c>
      <c r="B1482" s="60">
        <v>424410</v>
      </c>
      <c r="C1482" s="61" t="s">
        <v>1035</v>
      </c>
    </row>
    <row r="1483" spans="1:3" ht="14.5" x14ac:dyDescent="0.35">
      <c r="A1483" s="59">
        <v>5141</v>
      </c>
      <c r="B1483" s="60">
        <v>424410</v>
      </c>
      <c r="C1483" s="61" t="s">
        <v>1035</v>
      </c>
    </row>
    <row r="1484" spans="1:3" ht="14.5" x14ac:dyDescent="0.35">
      <c r="A1484" s="59">
        <v>5141</v>
      </c>
      <c r="B1484" s="60">
        <v>424410</v>
      </c>
      <c r="C1484" s="61" t="s">
        <v>1035</v>
      </c>
    </row>
    <row r="1485" spans="1:3" ht="14.5" x14ac:dyDescent="0.35">
      <c r="A1485" s="59">
        <v>5142</v>
      </c>
      <c r="B1485" s="60">
        <v>424420</v>
      </c>
      <c r="C1485" s="61" t="s">
        <v>1036</v>
      </c>
    </row>
    <row r="1486" spans="1:3" ht="14.5" x14ac:dyDescent="0.35">
      <c r="A1486" s="59">
        <v>5142</v>
      </c>
      <c r="B1486" s="60">
        <v>424420</v>
      </c>
      <c r="C1486" s="61" t="s">
        <v>1036</v>
      </c>
    </row>
    <row r="1487" spans="1:3" ht="14.5" x14ac:dyDescent="0.35">
      <c r="A1487" s="59">
        <v>5142</v>
      </c>
      <c r="B1487" s="60">
        <v>424420</v>
      </c>
      <c r="C1487" s="61" t="s">
        <v>1036</v>
      </c>
    </row>
    <row r="1488" spans="1:3" ht="14.5" x14ac:dyDescent="0.35">
      <c r="A1488" s="59">
        <v>5142</v>
      </c>
      <c r="B1488" s="60">
        <v>424420</v>
      </c>
      <c r="C1488" s="61" t="s">
        <v>1036</v>
      </c>
    </row>
    <row r="1489" spans="1:3" ht="14.5" x14ac:dyDescent="0.35">
      <c r="A1489" s="59">
        <v>5143</v>
      </c>
      <c r="B1489" s="60">
        <v>424430</v>
      </c>
      <c r="C1489" s="61" t="s">
        <v>1037</v>
      </c>
    </row>
    <row r="1490" spans="1:3" ht="14.5" x14ac:dyDescent="0.35">
      <c r="A1490" s="59">
        <v>5143</v>
      </c>
      <c r="B1490" s="60">
        <v>424430</v>
      </c>
      <c r="C1490" s="61" t="s">
        <v>1037</v>
      </c>
    </row>
    <row r="1491" spans="1:3" ht="14.5" x14ac:dyDescent="0.35">
      <c r="A1491" s="59">
        <v>5143</v>
      </c>
      <c r="B1491" s="60">
        <v>424430</v>
      </c>
      <c r="C1491" s="61" t="s">
        <v>1037</v>
      </c>
    </row>
    <row r="1492" spans="1:3" ht="14.5" x14ac:dyDescent="0.35">
      <c r="A1492" s="59">
        <v>5143</v>
      </c>
      <c r="B1492" s="60">
        <v>424430</v>
      </c>
      <c r="C1492" s="61" t="s">
        <v>1037</v>
      </c>
    </row>
    <row r="1493" spans="1:3" ht="14.5" x14ac:dyDescent="0.35">
      <c r="A1493" s="59">
        <v>5144</v>
      </c>
      <c r="B1493" s="60">
        <v>424440</v>
      </c>
      <c r="C1493" s="61" t="s">
        <v>1038</v>
      </c>
    </row>
    <row r="1494" spans="1:3" ht="14.5" x14ac:dyDescent="0.35">
      <c r="A1494" s="59">
        <v>5144</v>
      </c>
      <c r="B1494" s="60">
        <v>424440</v>
      </c>
      <c r="C1494" s="61" t="s">
        <v>1038</v>
      </c>
    </row>
    <row r="1495" spans="1:3" ht="14.5" x14ac:dyDescent="0.35">
      <c r="A1495" s="59">
        <v>5144</v>
      </c>
      <c r="B1495" s="60">
        <v>424440</v>
      </c>
      <c r="C1495" s="61" t="s">
        <v>1038</v>
      </c>
    </row>
    <row r="1496" spans="1:3" ht="14.5" x14ac:dyDescent="0.35">
      <c r="A1496" s="59">
        <v>5144</v>
      </c>
      <c r="B1496" s="60">
        <v>424440</v>
      </c>
      <c r="C1496" s="61" t="s">
        <v>1038</v>
      </c>
    </row>
    <row r="1497" spans="1:3" ht="14.5" x14ac:dyDescent="0.35">
      <c r="A1497" s="59">
        <v>5145</v>
      </c>
      <c r="B1497" s="60">
        <v>424450</v>
      </c>
      <c r="C1497" s="61" t="s">
        <v>1039</v>
      </c>
    </row>
    <row r="1498" spans="1:3" ht="14.5" x14ac:dyDescent="0.35">
      <c r="A1498" s="59">
        <v>5145</v>
      </c>
      <c r="B1498" s="60">
        <v>424450</v>
      </c>
      <c r="C1498" s="61" t="s">
        <v>1039</v>
      </c>
    </row>
    <row r="1499" spans="1:3" ht="14.5" x14ac:dyDescent="0.35">
      <c r="A1499" s="59">
        <v>5145</v>
      </c>
      <c r="B1499" s="60">
        <v>424450</v>
      </c>
      <c r="C1499" s="61" t="s">
        <v>1039</v>
      </c>
    </row>
    <row r="1500" spans="1:3" ht="14.5" x14ac:dyDescent="0.35">
      <c r="A1500" s="59">
        <v>5145</v>
      </c>
      <c r="B1500" s="60">
        <v>424450</v>
      </c>
      <c r="C1500" s="61" t="s">
        <v>1039</v>
      </c>
    </row>
    <row r="1501" spans="1:3" ht="14.5" x14ac:dyDescent="0.35">
      <c r="A1501" s="59">
        <v>5146</v>
      </c>
      <c r="B1501" s="60">
        <v>424460</v>
      </c>
      <c r="C1501" s="61" t="s">
        <v>1040</v>
      </c>
    </row>
    <row r="1502" spans="1:3" ht="14.5" x14ac:dyDescent="0.35">
      <c r="A1502" s="59">
        <v>5146</v>
      </c>
      <c r="B1502" s="60">
        <v>424460</v>
      </c>
      <c r="C1502" s="61" t="s">
        <v>1040</v>
      </c>
    </row>
    <row r="1503" spans="1:3" ht="14.5" x14ac:dyDescent="0.35">
      <c r="A1503" s="59">
        <v>5146</v>
      </c>
      <c r="B1503" s="60">
        <v>424460</v>
      </c>
      <c r="C1503" s="61" t="s">
        <v>1040</v>
      </c>
    </row>
    <row r="1504" spans="1:3" ht="14.5" x14ac:dyDescent="0.35">
      <c r="A1504" s="59">
        <v>5146</v>
      </c>
      <c r="B1504" s="60">
        <v>424460</v>
      </c>
      <c r="C1504" s="61" t="s">
        <v>1040</v>
      </c>
    </row>
    <row r="1505" spans="1:3" ht="14.5" x14ac:dyDescent="0.35">
      <c r="A1505" s="59">
        <v>5147</v>
      </c>
      <c r="B1505" s="60">
        <v>311612</v>
      </c>
      <c r="C1505" s="61" t="s">
        <v>1041</v>
      </c>
    </row>
    <row r="1506" spans="1:3" ht="14.5" x14ac:dyDescent="0.35">
      <c r="A1506" s="59">
        <v>5147</v>
      </c>
      <c r="B1506" s="60">
        <v>311612</v>
      </c>
      <c r="C1506" s="61" t="s">
        <v>1041</v>
      </c>
    </row>
    <row r="1507" spans="1:3" ht="14.5" x14ac:dyDescent="0.35">
      <c r="A1507" s="59">
        <v>5147</v>
      </c>
      <c r="B1507" s="60">
        <v>311612</v>
      </c>
      <c r="C1507" s="61" t="s">
        <v>1041</v>
      </c>
    </row>
    <row r="1508" spans="1:3" ht="14.5" x14ac:dyDescent="0.35">
      <c r="A1508" s="59">
        <v>5147</v>
      </c>
      <c r="B1508" s="60">
        <v>311612</v>
      </c>
      <c r="C1508" s="61" t="s">
        <v>1041</v>
      </c>
    </row>
    <row r="1509" spans="1:3" ht="14.5" x14ac:dyDescent="0.35">
      <c r="A1509" s="59">
        <v>5147</v>
      </c>
      <c r="B1509" s="60">
        <v>311612</v>
      </c>
      <c r="C1509" s="61" t="s">
        <v>1041</v>
      </c>
    </row>
    <row r="1510" spans="1:3" ht="14.5" x14ac:dyDescent="0.35">
      <c r="A1510" s="59">
        <v>5148</v>
      </c>
      <c r="B1510" s="60">
        <v>424480</v>
      </c>
      <c r="C1510" s="61" t="s">
        <v>1042</v>
      </c>
    </row>
    <row r="1511" spans="1:3" ht="14.5" x14ac:dyDescent="0.35">
      <c r="A1511" s="59">
        <v>5148</v>
      </c>
      <c r="B1511" s="60">
        <v>424480</v>
      </c>
      <c r="C1511" s="61" t="s">
        <v>1042</v>
      </c>
    </row>
    <row r="1512" spans="1:3" ht="14.5" x14ac:dyDescent="0.35">
      <c r="A1512" s="59">
        <v>5148</v>
      </c>
      <c r="B1512" s="60">
        <v>424480</v>
      </c>
      <c r="C1512" s="61" t="s">
        <v>1042</v>
      </c>
    </row>
    <row r="1513" spans="1:3" ht="14.5" x14ac:dyDescent="0.35">
      <c r="A1513" s="59">
        <v>5148</v>
      </c>
      <c r="B1513" s="60">
        <v>424480</v>
      </c>
      <c r="C1513" s="61" t="s">
        <v>1042</v>
      </c>
    </row>
    <row r="1514" spans="1:3" ht="14.5" x14ac:dyDescent="0.35">
      <c r="A1514" s="59">
        <v>5149</v>
      </c>
      <c r="B1514" s="60">
        <v>312112</v>
      </c>
      <c r="C1514" s="61" t="s">
        <v>1043</v>
      </c>
    </row>
    <row r="1515" spans="1:3" ht="14.5" x14ac:dyDescent="0.35">
      <c r="A1515" s="59">
        <v>5149</v>
      </c>
      <c r="B1515" s="60">
        <v>312112</v>
      </c>
      <c r="C1515" s="61" t="s">
        <v>1043</v>
      </c>
    </row>
    <row r="1516" spans="1:3" ht="14.5" x14ac:dyDescent="0.35">
      <c r="A1516" s="59">
        <v>5149</v>
      </c>
      <c r="B1516" s="60">
        <v>312112</v>
      </c>
      <c r="C1516" s="61" t="s">
        <v>1043</v>
      </c>
    </row>
    <row r="1517" spans="1:3" ht="14.5" x14ac:dyDescent="0.35">
      <c r="A1517" s="59">
        <v>5149</v>
      </c>
      <c r="B1517" s="60">
        <v>312112</v>
      </c>
      <c r="C1517" s="61" t="s">
        <v>1043</v>
      </c>
    </row>
    <row r="1518" spans="1:3" ht="14.5" x14ac:dyDescent="0.35">
      <c r="A1518" s="59">
        <v>5149</v>
      </c>
      <c r="B1518" s="60">
        <v>312112</v>
      </c>
      <c r="C1518" s="61" t="s">
        <v>1043</v>
      </c>
    </row>
    <row r="1519" spans="1:3" ht="14.5" x14ac:dyDescent="0.35">
      <c r="A1519" s="59">
        <v>5149</v>
      </c>
      <c r="B1519" s="60">
        <v>312112</v>
      </c>
      <c r="C1519" s="61" t="s">
        <v>1043</v>
      </c>
    </row>
    <row r="1520" spans="1:3" ht="14.5" x14ac:dyDescent="0.35">
      <c r="A1520" s="59">
        <v>5153</v>
      </c>
      <c r="B1520" s="60">
        <v>424510</v>
      </c>
      <c r="C1520" s="61" t="s">
        <v>1044</v>
      </c>
    </row>
    <row r="1521" spans="1:3" ht="14.5" x14ac:dyDescent="0.35">
      <c r="A1521" s="59">
        <v>5153</v>
      </c>
      <c r="B1521" s="60">
        <v>424510</v>
      </c>
      <c r="C1521" s="61" t="s">
        <v>1044</v>
      </c>
    </row>
    <row r="1522" spans="1:3" ht="14.5" x14ac:dyDescent="0.35">
      <c r="A1522" s="59">
        <v>5153</v>
      </c>
      <c r="B1522" s="60">
        <v>424510</v>
      </c>
      <c r="C1522" s="61" t="s">
        <v>1044</v>
      </c>
    </row>
    <row r="1523" spans="1:3" ht="14.5" x14ac:dyDescent="0.35">
      <c r="A1523" s="59">
        <v>5153</v>
      </c>
      <c r="B1523" s="60">
        <v>424510</v>
      </c>
      <c r="C1523" s="61" t="s">
        <v>1044</v>
      </c>
    </row>
    <row r="1524" spans="1:3" ht="14.5" x14ac:dyDescent="0.35">
      <c r="A1524" s="59">
        <v>5154</v>
      </c>
      <c r="B1524" s="60">
        <v>424520</v>
      </c>
      <c r="C1524" s="61" t="s">
        <v>1045</v>
      </c>
    </row>
    <row r="1525" spans="1:3" ht="14.5" x14ac:dyDescent="0.35">
      <c r="A1525" s="59">
        <v>5154</v>
      </c>
      <c r="B1525" s="60">
        <v>424520</v>
      </c>
      <c r="C1525" s="61" t="s">
        <v>1045</v>
      </c>
    </row>
    <row r="1526" spans="1:3" ht="14.5" x14ac:dyDescent="0.35">
      <c r="A1526" s="59">
        <v>5154</v>
      </c>
      <c r="B1526" s="60">
        <v>424520</v>
      </c>
      <c r="C1526" s="61" t="s">
        <v>1045</v>
      </c>
    </row>
    <row r="1527" spans="1:3" ht="14.5" x14ac:dyDescent="0.35">
      <c r="A1527" s="59">
        <v>5159</v>
      </c>
      <c r="B1527" s="60">
        <v>424590</v>
      </c>
      <c r="C1527" s="61" t="s">
        <v>1046</v>
      </c>
    </row>
    <row r="1528" spans="1:3" ht="14.5" x14ac:dyDescent="0.35">
      <c r="A1528" s="59">
        <v>5159</v>
      </c>
      <c r="B1528" s="60">
        <v>424590</v>
      </c>
      <c r="C1528" s="61" t="s">
        <v>1046</v>
      </c>
    </row>
    <row r="1529" spans="1:3" ht="14.5" x14ac:dyDescent="0.35">
      <c r="A1529" s="59">
        <v>5159</v>
      </c>
      <c r="B1529" s="60">
        <v>424590</v>
      </c>
      <c r="C1529" s="61" t="s">
        <v>1046</v>
      </c>
    </row>
    <row r="1530" spans="1:3" ht="14.5" x14ac:dyDescent="0.35">
      <c r="A1530" s="59">
        <v>5159</v>
      </c>
      <c r="B1530" s="60">
        <v>424590</v>
      </c>
      <c r="C1530" s="61" t="s">
        <v>1046</v>
      </c>
    </row>
    <row r="1531" spans="1:3" ht="14.5" x14ac:dyDescent="0.35">
      <c r="A1531" s="59">
        <v>5162</v>
      </c>
      <c r="B1531" s="60">
        <v>424610</v>
      </c>
      <c r="C1531" s="61" t="s">
        <v>1047</v>
      </c>
    </row>
    <row r="1532" spans="1:3" ht="14.5" x14ac:dyDescent="0.35">
      <c r="A1532" s="59">
        <v>5162</v>
      </c>
      <c r="B1532" s="60">
        <v>424610</v>
      </c>
      <c r="C1532" s="61" t="s">
        <v>1047</v>
      </c>
    </row>
    <row r="1533" spans="1:3" ht="14.5" x14ac:dyDescent="0.35">
      <c r="A1533" s="59">
        <v>5162</v>
      </c>
      <c r="B1533" s="60">
        <v>424610</v>
      </c>
      <c r="C1533" s="61" t="s">
        <v>1047</v>
      </c>
    </row>
    <row r="1534" spans="1:3" ht="14.5" x14ac:dyDescent="0.35">
      <c r="A1534" s="59">
        <v>5162</v>
      </c>
      <c r="B1534" s="60">
        <v>424610</v>
      </c>
      <c r="C1534" s="61" t="s">
        <v>1047</v>
      </c>
    </row>
    <row r="1535" spans="1:3" ht="14.5" x14ac:dyDescent="0.35">
      <c r="A1535" s="59">
        <v>5169</v>
      </c>
      <c r="B1535" s="60">
        <v>424690</v>
      </c>
      <c r="C1535" s="61" t="s">
        <v>1048</v>
      </c>
    </row>
    <row r="1536" spans="1:3" ht="14.5" x14ac:dyDescent="0.35">
      <c r="A1536" s="59">
        <v>5169</v>
      </c>
      <c r="B1536" s="60">
        <v>424690</v>
      </c>
      <c r="C1536" s="61" t="s">
        <v>1048</v>
      </c>
    </row>
    <row r="1537" spans="1:3" ht="14.5" x14ac:dyDescent="0.35">
      <c r="A1537" s="59">
        <v>5169</v>
      </c>
      <c r="B1537" s="60">
        <v>424690</v>
      </c>
      <c r="C1537" s="61" t="s">
        <v>1048</v>
      </c>
    </row>
    <row r="1538" spans="1:3" ht="14.5" x14ac:dyDescent="0.35">
      <c r="A1538" s="59">
        <v>5171</v>
      </c>
      <c r="B1538" s="60">
        <v>424710</v>
      </c>
      <c r="C1538" s="61" t="s">
        <v>428</v>
      </c>
    </row>
    <row r="1539" spans="1:3" ht="14.5" x14ac:dyDescent="0.35">
      <c r="A1539" s="59">
        <v>5171</v>
      </c>
      <c r="B1539" s="60">
        <v>424710</v>
      </c>
      <c r="C1539" s="61" t="s">
        <v>428</v>
      </c>
    </row>
    <row r="1540" spans="1:3" ht="14.5" x14ac:dyDescent="0.35">
      <c r="A1540" s="59">
        <v>5171</v>
      </c>
      <c r="B1540" s="60">
        <v>424710</v>
      </c>
      <c r="C1540" s="61" t="s">
        <v>428</v>
      </c>
    </row>
    <row r="1541" spans="1:3" ht="14.5" x14ac:dyDescent="0.35">
      <c r="A1541" s="59">
        <v>5172</v>
      </c>
      <c r="B1541" s="60">
        <v>424720</v>
      </c>
      <c r="C1541" s="61" t="s">
        <v>1049</v>
      </c>
    </row>
    <row r="1542" spans="1:3" ht="14.5" x14ac:dyDescent="0.35">
      <c r="A1542" s="59">
        <v>5172</v>
      </c>
      <c r="B1542" s="60">
        <v>424720</v>
      </c>
      <c r="C1542" s="61" t="s">
        <v>1049</v>
      </c>
    </row>
    <row r="1543" spans="1:3" ht="14.5" x14ac:dyDescent="0.35">
      <c r="A1543" s="59">
        <v>5172</v>
      </c>
      <c r="B1543" s="60">
        <v>424720</v>
      </c>
      <c r="C1543" s="61" t="s">
        <v>1049</v>
      </c>
    </row>
    <row r="1544" spans="1:3" ht="14.5" x14ac:dyDescent="0.35">
      <c r="A1544" s="59">
        <v>5181</v>
      </c>
      <c r="B1544" s="60">
        <v>424810</v>
      </c>
      <c r="C1544" s="61" t="s">
        <v>1050</v>
      </c>
    </row>
    <row r="1545" spans="1:3" ht="14.5" x14ac:dyDescent="0.35">
      <c r="A1545" s="59">
        <v>5181</v>
      </c>
      <c r="B1545" s="60">
        <v>424810</v>
      </c>
      <c r="C1545" s="61" t="s">
        <v>1050</v>
      </c>
    </row>
    <row r="1546" spans="1:3" ht="14.5" x14ac:dyDescent="0.35">
      <c r="A1546" s="59">
        <v>5181</v>
      </c>
      <c r="B1546" s="60">
        <v>424810</v>
      </c>
      <c r="C1546" s="61" t="s">
        <v>1050</v>
      </c>
    </row>
    <row r="1547" spans="1:3" ht="14.5" x14ac:dyDescent="0.35">
      <c r="A1547" s="59">
        <v>5181</v>
      </c>
      <c r="B1547" s="60">
        <v>424810</v>
      </c>
      <c r="C1547" s="61" t="s">
        <v>1050</v>
      </c>
    </row>
    <row r="1548" spans="1:3" ht="14.5" x14ac:dyDescent="0.35">
      <c r="A1548" s="59">
        <v>5182</v>
      </c>
      <c r="B1548" s="60">
        <v>424820</v>
      </c>
      <c r="C1548" s="61" t="s">
        <v>1051</v>
      </c>
    </row>
    <row r="1549" spans="1:3" ht="14.5" x14ac:dyDescent="0.35">
      <c r="A1549" s="59">
        <v>5182</v>
      </c>
      <c r="B1549" s="60">
        <v>424820</v>
      </c>
      <c r="C1549" s="61" t="s">
        <v>1051</v>
      </c>
    </row>
    <row r="1550" spans="1:3" ht="14.5" x14ac:dyDescent="0.35">
      <c r="A1550" s="59">
        <v>5182</v>
      </c>
      <c r="B1550" s="60">
        <v>424820</v>
      </c>
      <c r="C1550" s="61" t="s">
        <v>1051</v>
      </c>
    </row>
    <row r="1551" spans="1:3" ht="14.5" x14ac:dyDescent="0.35">
      <c r="A1551" s="59">
        <v>5182</v>
      </c>
      <c r="B1551" s="60">
        <v>424820</v>
      </c>
      <c r="C1551" s="61" t="s">
        <v>1051</v>
      </c>
    </row>
    <row r="1552" spans="1:3" ht="14.5" x14ac:dyDescent="0.35">
      <c r="A1552" s="59">
        <v>5191</v>
      </c>
      <c r="B1552" s="60">
        <v>424910</v>
      </c>
      <c r="C1552" s="61" t="s">
        <v>1052</v>
      </c>
    </row>
    <row r="1553" spans="1:3" ht="14.5" x14ac:dyDescent="0.35">
      <c r="A1553" s="59">
        <v>5191</v>
      </c>
      <c r="B1553" s="60">
        <v>424910</v>
      </c>
      <c r="C1553" s="61" t="s">
        <v>1052</v>
      </c>
    </row>
    <row r="1554" spans="1:3" ht="14.5" x14ac:dyDescent="0.35">
      <c r="A1554" s="59">
        <v>5191</v>
      </c>
      <c r="B1554" s="60">
        <v>424910</v>
      </c>
      <c r="C1554" s="61" t="s">
        <v>1052</v>
      </c>
    </row>
    <row r="1555" spans="1:3" ht="14.5" x14ac:dyDescent="0.35">
      <c r="A1555" s="59">
        <v>5191</v>
      </c>
      <c r="B1555" s="60">
        <v>424910</v>
      </c>
      <c r="C1555" s="61" t="s">
        <v>1052</v>
      </c>
    </row>
    <row r="1556" spans="1:3" ht="14.5" x14ac:dyDescent="0.35">
      <c r="A1556" s="59">
        <v>5192</v>
      </c>
      <c r="B1556" s="60">
        <v>424920</v>
      </c>
      <c r="C1556" s="61" t="s">
        <v>1053</v>
      </c>
    </row>
    <row r="1557" spans="1:3" ht="14.5" x14ac:dyDescent="0.35">
      <c r="A1557" s="59">
        <v>5192</v>
      </c>
      <c r="B1557" s="60">
        <v>424920</v>
      </c>
      <c r="C1557" s="61" t="s">
        <v>1053</v>
      </c>
    </row>
    <row r="1558" spans="1:3" ht="14.5" x14ac:dyDescent="0.35">
      <c r="A1558" s="59">
        <v>5192</v>
      </c>
      <c r="B1558" s="60">
        <v>424920</v>
      </c>
      <c r="C1558" s="61" t="s">
        <v>1053</v>
      </c>
    </row>
    <row r="1559" spans="1:3" ht="14.5" x14ac:dyDescent="0.35">
      <c r="A1559" s="59">
        <v>5192</v>
      </c>
      <c r="B1559" s="60">
        <v>424920</v>
      </c>
      <c r="C1559" s="61" t="s">
        <v>1053</v>
      </c>
    </row>
    <row r="1560" spans="1:3" ht="14.5" x14ac:dyDescent="0.35">
      <c r="A1560" s="59">
        <v>5193</v>
      </c>
      <c r="B1560" s="60">
        <v>424930</v>
      </c>
      <c r="C1560" s="61" t="s">
        <v>1054</v>
      </c>
    </row>
    <row r="1561" spans="1:3" ht="14.5" x14ac:dyDescent="0.35">
      <c r="A1561" s="59">
        <v>5193</v>
      </c>
      <c r="B1561" s="60">
        <v>424930</v>
      </c>
      <c r="C1561" s="61" t="s">
        <v>1054</v>
      </c>
    </row>
    <row r="1562" spans="1:3" ht="14.5" x14ac:dyDescent="0.35">
      <c r="A1562" s="59">
        <v>5193</v>
      </c>
      <c r="B1562" s="60">
        <v>424930</v>
      </c>
      <c r="C1562" s="61" t="s">
        <v>1054</v>
      </c>
    </row>
    <row r="1563" spans="1:3" ht="14.5" x14ac:dyDescent="0.35">
      <c r="A1563" s="59">
        <v>5193</v>
      </c>
      <c r="B1563" s="60">
        <v>424930</v>
      </c>
      <c r="C1563" s="61" t="s">
        <v>1054</v>
      </c>
    </row>
    <row r="1564" spans="1:3" ht="14.5" x14ac:dyDescent="0.35">
      <c r="A1564" s="59">
        <v>5194</v>
      </c>
      <c r="B1564" s="60">
        <v>424940</v>
      </c>
      <c r="C1564" s="61" t="s">
        <v>1055</v>
      </c>
    </row>
    <row r="1565" spans="1:3" ht="14.5" x14ac:dyDescent="0.35">
      <c r="A1565" s="59">
        <v>5194</v>
      </c>
      <c r="B1565" s="60">
        <v>424940</v>
      </c>
      <c r="C1565" s="61" t="s">
        <v>1055</v>
      </c>
    </row>
    <row r="1566" spans="1:3" ht="14.5" x14ac:dyDescent="0.35">
      <c r="A1566" s="59">
        <v>5194</v>
      </c>
      <c r="B1566" s="60">
        <v>424940</v>
      </c>
      <c r="C1566" s="61" t="s">
        <v>1055</v>
      </c>
    </row>
    <row r="1567" spans="1:3" ht="14.5" x14ac:dyDescent="0.35">
      <c r="A1567" s="59">
        <v>5194</v>
      </c>
      <c r="B1567" s="60">
        <v>424940</v>
      </c>
      <c r="C1567" s="61" t="s">
        <v>1055</v>
      </c>
    </row>
    <row r="1568" spans="1:3" ht="14.5" x14ac:dyDescent="0.35">
      <c r="A1568" s="59">
        <v>5198</v>
      </c>
      <c r="B1568" s="60">
        <v>424950</v>
      </c>
      <c r="C1568" s="61" t="s">
        <v>1056</v>
      </c>
    </row>
    <row r="1569" spans="1:3" ht="14.5" x14ac:dyDescent="0.35">
      <c r="A1569" s="59">
        <v>5198</v>
      </c>
      <c r="B1569" s="60">
        <v>424950</v>
      </c>
      <c r="C1569" s="61" t="s">
        <v>1056</v>
      </c>
    </row>
    <row r="1570" spans="1:3" ht="14.5" x14ac:dyDescent="0.35">
      <c r="A1570" s="59">
        <v>5198</v>
      </c>
      <c r="B1570" s="60">
        <v>424950</v>
      </c>
      <c r="C1570" s="61" t="s">
        <v>1056</v>
      </c>
    </row>
    <row r="1571" spans="1:3" ht="14.5" x14ac:dyDescent="0.35">
      <c r="A1571" s="59">
        <v>5199</v>
      </c>
      <c r="B1571" s="60">
        <v>424310</v>
      </c>
      <c r="C1571" s="61" t="s">
        <v>1057</v>
      </c>
    </row>
    <row r="1572" spans="1:3" ht="14.5" x14ac:dyDescent="0.35">
      <c r="A1572" s="59">
        <v>5199</v>
      </c>
      <c r="B1572" s="60">
        <v>424310</v>
      </c>
      <c r="C1572" s="61" t="s">
        <v>1057</v>
      </c>
    </row>
    <row r="1573" spans="1:3" ht="14.5" x14ac:dyDescent="0.35">
      <c r="A1573" s="59">
        <v>5199</v>
      </c>
      <c r="B1573" s="60">
        <v>424310</v>
      </c>
      <c r="C1573" s="61" t="s">
        <v>1057</v>
      </c>
    </row>
    <row r="1574" spans="1:3" ht="14.5" x14ac:dyDescent="0.35">
      <c r="A1574" s="59">
        <v>5199</v>
      </c>
      <c r="B1574" s="60">
        <v>424310</v>
      </c>
      <c r="C1574" s="61" t="s">
        <v>1057</v>
      </c>
    </row>
    <row r="1575" spans="1:3" ht="14.5" x14ac:dyDescent="0.35">
      <c r="A1575" s="59">
        <v>5199</v>
      </c>
      <c r="B1575" s="60">
        <v>424310</v>
      </c>
      <c r="C1575" s="61" t="s">
        <v>1057</v>
      </c>
    </row>
    <row r="1576" spans="1:3" ht="14.5" x14ac:dyDescent="0.35">
      <c r="A1576" s="59">
        <v>5199</v>
      </c>
      <c r="B1576" s="60">
        <v>424310</v>
      </c>
      <c r="C1576" s="61" t="s">
        <v>1057</v>
      </c>
    </row>
    <row r="1577" spans="1:3" ht="14.5" x14ac:dyDescent="0.35">
      <c r="A1577" s="59">
        <v>5199</v>
      </c>
      <c r="B1577" s="60">
        <v>424310</v>
      </c>
      <c r="C1577" s="61" t="s">
        <v>1057</v>
      </c>
    </row>
    <row r="1578" spans="1:3" ht="14.5" x14ac:dyDescent="0.35">
      <c r="A1578" s="59">
        <v>5199</v>
      </c>
      <c r="B1578" s="60">
        <v>424310</v>
      </c>
      <c r="C1578" s="61" t="s">
        <v>1057</v>
      </c>
    </row>
    <row r="1579" spans="1:3" ht="14.5" x14ac:dyDescent="0.35">
      <c r="A1579" s="59">
        <v>5199</v>
      </c>
      <c r="B1579" s="60">
        <v>424310</v>
      </c>
      <c r="C1579" s="61" t="s">
        <v>1057</v>
      </c>
    </row>
    <row r="1580" spans="1:3" ht="14.5" x14ac:dyDescent="0.35">
      <c r="A1580" s="59">
        <v>5199</v>
      </c>
      <c r="B1580" s="60">
        <v>424310</v>
      </c>
      <c r="C1580" s="61" t="s">
        <v>1057</v>
      </c>
    </row>
    <row r="1581" spans="1:3" ht="14.5" x14ac:dyDescent="0.35">
      <c r="A1581" s="59">
        <v>5211</v>
      </c>
      <c r="B1581" s="60">
        <v>444110</v>
      </c>
      <c r="C1581" s="61" t="s">
        <v>1058</v>
      </c>
    </row>
    <row r="1582" spans="1:3" ht="14.5" x14ac:dyDescent="0.35">
      <c r="A1582" s="59">
        <v>5211</v>
      </c>
      <c r="B1582" s="60">
        <v>444110</v>
      </c>
      <c r="C1582" s="61" t="s">
        <v>1058</v>
      </c>
    </row>
    <row r="1583" spans="1:3" ht="14.5" x14ac:dyDescent="0.35">
      <c r="A1583" s="59">
        <v>5231</v>
      </c>
      <c r="B1583" s="60">
        <v>444120</v>
      </c>
      <c r="C1583" s="61" t="s">
        <v>1059</v>
      </c>
    </row>
    <row r="1584" spans="1:3" ht="14.5" x14ac:dyDescent="0.35">
      <c r="A1584" s="59">
        <v>5231</v>
      </c>
      <c r="B1584" s="60">
        <v>444120</v>
      </c>
      <c r="C1584" s="61" t="s">
        <v>1059</v>
      </c>
    </row>
    <row r="1585" spans="1:3" ht="14.5" x14ac:dyDescent="0.35">
      <c r="A1585" s="59">
        <v>5251</v>
      </c>
      <c r="B1585" s="60">
        <v>444130</v>
      </c>
      <c r="C1585" s="61" t="s">
        <v>257</v>
      </c>
    </row>
    <row r="1586" spans="1:3" ht="14.5" x14ac:dyDescent="0.35">
      <c r="A1586" s="59">
        <v>5261</v>
      </c>
      <c r="B1586" s="60">
        <v>444210</v>
      </c>
      <c r="C1586" s="61" t="s">
        <v>1060</v>
      </c>
    </row>
    <row r="1587" spans="1:3" ht="14.5" x14ac:dyDescent="0.35">
      <c r="A1587" s="59">
        <v>5261</v>
      </c>
      <c r="B1587" s="60">
        <v>444210</v>
      </c>
      <c r="C1587" s="61" t="s">
        <v>1060</v>
      </c>
    </row>
    <row r="1588" spans="1:3" ht="14.5" x14ac:dyDescent="0.35">
      <c r="A1588" s="59">
        <v>5271</v>
      </c>
      <c r="B1588" s="60">
        <v>453930</v>
      </c>
      <c r="C1588" s="61" t="s">
        <v>258</v>
      </c>
    </row>
    <row r="1589" spans="1:3" ht="14.5" x14ac:dyDescent="0.35">
      <c r="A1589" s="59">
        <v>5311</v>
      </c>
      <c r="B1589" s="60">
        <v>452210</v>
      </c>
      <c r="C1589" s="61" t="s">
        <v>1061</v>
      </c>
    </row>
    <row r="1590" spans="1:3" ht="14.5" x14ac:dyDescent="0.35">
      <c r="A1590" s="59">
        <v>5311</v>
      </c>
      <c r="B1590" s="60">
        <v>452210</v>
      </c>
      <c r="C1590" s="61" t="s">
        <v>1061</v>
      </c>
    </row>
    <row r="1591" spans="1:3" ht="14.5" x14ac:dyDescent="0.35">
      <c r="A1591" s="59">
        <v>5331</v>
      </c>
      <c r="B1591" s="60">
        <v>452319</v>
      </c>
      <c r="C1591" s="61" t="s">
        <v>259</v>
      </c>
    </row>
    <row r="1592" spans="1:3" ht="14.5" x14ac:dyDescent="0.35">
      <c r="A1592" s="59">
        <v>5399</v>
      </c>
      <c r="B1592" s="60">
        <v>452210</v>
      </c>
      <c r="C1592" s="61" t="s">
        <v>1062</v>
      </c>
    </row>
    <row r="1593" spans="1:3" ht="14.5" x14ac:dyDescent="0.35">
      <c r="A1593" s="59">
        <v>5399</v>
      </c>
      <c r="B1593" s="60">
        <v>452210</v>
      </c>
      <c r="C1593" s="61" t="s">
        <v>1062</v>
      </c>
    </row>
    <row r="1594" spans="1:3" ht="14.5" x14ac:dyDescent="0.35">
      <c r="A1594" s="59">
        <v>5399</v>
      </c>
      <c r="B1594" s="60">
        <v>452210</v>
      </c>
      <c r="C1594" s="61" t="s">
        <v>1062</v>
      </c>
    </row>
    <row r="1595" spans="1:3" ht="14.5" x14ac:dyDescent="0.35">
      <c r="A1595" s="59">
        <v>5411</v>
      </c>
      <c r="B1595" s="60">
        <v>445110</v>
      </c>
      <c r="C1595" s="61" t="s">
        <v>1063</v>
      </c>
    </row>
    <row r="1596" spans="1:3" ht="14.5" x14ac:dyDescent="0.35">
      <c r="A1596" s="59">
        <v>5411</v>
      </c>
      <c r="B1596" s="60">
        <v>445110</v>
      </c>
      <c r="C1596" s="61" t="s">
        <v>1063</v>
      </c>
    </row>
    <row r="1597" spans="1:3" ht="14.5" x14ac:dyDescent="0.35">
      <c r="A1597" s="59">
        <v>5411</v>
      </c>
      <c r="B1597" s="60">
        <v>445110</v>
      </c>
      <c r="C1597" s="61" t="s">
        <v>1063</v>
      </c>
    </row>
    <row r="1598" spans="1:3" ht="14.5" x14ac:dyDescent="0.35">
      <c r="A1598" s="59">
        <v>5411</v>
      </c>
      <c r="B1598" s="60">
        <v>445110</v>
      </c>
      <c r="C1598" s="61" t="s">
        <v>1063</v>
      </c>
    </row>
    <row r="1599" spans="1:3" ht="14.5" x14ac:dyDescent="0.35">
      <c r="A1599" s="59">
        <v>5411</v>
      </c>
      <c r="B1599" s="60">
        <v>445110</v>
      </c>
      <c r="C1599" s="61" t="s">
        <v>1063</v>
      </c>
    </row>
    <row r="1600" spans="1:3" ht="14.5" x14ac:dyDescent="0.35">
      <c r="A1600" s="59">
        <v>5411</v>
      </c>
      <c r="B1600" s="60">
        <v>445110</v>
      </c>
      <c r="C1600" s="61" t="s">
        <v>1063</v>
      </c>
    </row>
    <row r="1601" spans="1:3" ht="14.5" x14ac:dyDescent="0.35">
      <c r="A1601" s="59">
        <v>5421</v>
      </c>
      <c r="B1601" s="60">
        <v>445210</v>
      </c>
      <c r="C1601" s="61" t="s">
        <v>1064</v>
      </c>
    </row>
    <row r="1602" spans="1:3" ht="14.5" x14ac:dyDescent="0.35">
      <c r="A1602" s="59">
        <v>5421</v>
      </c>
      <c r="B1602" s="60">
        <v>445210</v>
      </c>
      <c r="C1602" s="61" t="s">
        <v>1064</v>
      </c>
    </row>
    <row r="1603" spans="1:3" ht="14.5" x14ac:dyDescent="0.35">
      <c r="A1603" s="59">
        <v>5421</v>
      </c>
      <c r="B1603" s="60">
        <v>445210</v>
      </c>
      <c r="C1603" s="61" t="s">
        <v>1064</v>
      </c>
    </row>
    <row r="1604" spans="1:3" ht="14.5" x14ac:dyDescent="0.35">
      <c r="A1604" s="59">
        <v>5431</v>
      </c>
      <c r="B1604" s="60">
        <v>445230</v>
      </c>
      <c r="C1604" s="61" t="s">
        <v>435</v>
      </c>
    </row>
    <row r="1605" spans="1:3" ht="14.5" x14ac:dyDescent="0.35">
      <c r="A1605" s="59">
        <v>5431</v>
      </c>
      <c r="B1605" s="60">
        <v>445230</v>
      </c>
      <c r="C1605" s="61" t="s">
        <v>435</v>
      </c>
    </row>
    <row r="1606" spans="1:3" ht="14.5" x14ac:dyDescent="0.35">
      <c r="A1606" s="59">
        <v>5441</v>
      </c>
      <c r="B1606" s="60">
        <v>311340</v>
      </c>
      <c r="C1606" s="61" t="s">
        <v>1065</v>
      </c>
    </row>
    <row r="1607" spans="1:3" ht="14.5" x14ac:dyDescent="0.35">
      <c r="A1607" s="59">
        <v>5441</v>
      </c>
      <c r="B1607" s="60">
        <v>311340</v>
      </c>
      <c r="C1607" s="61" t="s">
        <v>1065</v>
      </c>
    </row>
    <row r="1608" spans="1:3" ht="14.5" x14ac:dyDescent="0.35">
      <c r="A1608" s="59">
        <v>5441</v>
      </c>
      <c r="B1608" s="60">
        <v>311340</v>
      </c>
      <c r="C1608" s="61" t="s">
        <v>1065</v>
      </c>
    </row>
    <row r="1609" spans="1:3" ht="14.5" x14ac:dyDescent="0.35">
      <c r="A1609" s="59">
        <v>5451</v>
      </c>
      <c r="B1609" s="60">
        <v>445299</v>
      </c>
      <c r="C1609" s="61" t="s">
        <v>260</v>
      </c>
    </row>
    <row r="1610" spans="1:3" ht="14.5" x14ac:dyDescent="0.35">
      <c r="A1610" s="59">
        <v>5461</v>
      </c>
      <c r="B1610" s="60">
        <v>311811</v>
      </c>
      <c r="C1610" s="61" t="s">
        <v>373</v>
      </c>
    </row>
    <row r="1611" spans="1:3" ht="14.5" x14ac:dyDescent="0.35">
      <c r="A1611" s="59">
        <v>5461</v>
      </c>
      <c r="B1611" s="60">
        <v>311811</v>
      </c>
      <c r="C1611" s="61" t="s">
        <v>373</v>
      </c>
    </row>
    <row r="1612" spans="1:3" ht="14.5" x14ac:dyDescent="0.35">
      <c r="A1612" s="59">
        <v>5461</v>
      </c>
      <c r="B1612" s="60">
        <v>311811</v>
      </c>
      <c r="C1612" s="61" t="s">
        <v>373</v>
      </c>
    </row>
    <row r="1613" spans="1:3" ht="14.5" x14ac:dyDescent="0.35">
      <c r="A1613" s="59">
        <v>5499</v>
      </c>
      <c r="B1613" s="60">
        <v>445210</v>
      </c>
      <c r="C1613" s="61" t="s">
        <v>1066</v>
      </c>
    </row>
    <row r="1614" spans="1:3" ht="14.5" x14ac:dyDescent="0.35">
      <c r="A1614" s="59">
        <v>5499</v>
      </c>
      <c r="B1614" s="60">
        <v>445210</v>
      </c>
      <c r="C1614" s="61" t="s">
        <v>1066</v>
      </c>
    </row>
    <row r="1615" spans="1:3" ht="14.5" x14ac:dyDescent="0.35">
      <c r="A1615" s="59">
        <v>5499</v>
      </c>
      <c r="B1615" s="60">
        <v>445210</v>
      </c>
      <c r="C1615" s="61" t="s">
        <v>1066</v>
      </c>
    </row>
    <row r="1616" spans="1:3" ht="14.5" x14ac:dyDescent="0.35">
      <c r="A1616" s="59">
        <v>5511</v>
      </c>
      <c r="B1616" s="60">
        <v>441110</v>
      </c>
      <c r="C1616" s="61" t="s">
        <v>1067</v>
      </c>
    </row>
    <row r="1617" spans="1:3" ht="14.5" x14ac:dyDescent="0.35">
      <c r="A1617" s="59">
        <v>5521</v>
      </c>
      <c r="B1617" s="60">
        <v>441120</v>
      </c>
      <c r="C1617" s="61" t="s">
        <v>430</v>
      </c>
    </row>
    <row r="1618" spans="1:3" ht="14.5" x14ac:dyDescent="0.35">
      <c r="A1618" s="59">
        <v>5531</v>
      </c>
      <c r="B1618" s="60">
        <v>441310</v>
      </c>
      <c r="C1618" s="61" t="s">
        <v>1068</v>
      </c>
    </row>
    <row r="1619" spans="1:3" ht="14.5" x14ac:dyDescent="0.35">
      <c r="A1619" s="59">
        <v>5531</v>
      </c>
      <c r="B1619" s="60">
        <v>441310</v>
      </c>
      <c r="C1619" s="61" t="s">
        <v>1068</v>
      </c>
    </row>
    <row r="1620" spans="1:3" ht="14.5" x14ac:dyDescent="0.35">
      <c r="A1620" s="59">
        <v>5531</v>
      </c>
      <c r="B1620" s="60">
        <v>441310</v>
      </c>
      <c r="C1620" s="61" t="s">
        <v>1068</v>
      </c>
    </row>
    <row r="1621" spans="1:3" ht="14.5" x14ac:dyDescent="0.35">
      <c r="A1621" s="59">
        <v>5541</v>
      </c>
      <c r="B1621" s="60">
        <v>447110</v>
      </c>
      <c r="C1621" s="61" t="s">
        <v>1069</v>
      </c>
    </row>
    <row r="1622" spans="1:3" ht="14.5" x14ac:dyDescent="0.35">
      <c r="A1622" s="59">
        <v>5541</v>
      </c>
      <c r="B1622" s="60">
        <v>447110</v>
      </c>
      <c r="C1622" s="61" t="s">
        <v>1069</v>
      </c>
    </row>
    <row r="1623" spans="1:3" ht="14.5" x14ac:dyDescent="0.35">
      <c r="A1623" s="59">
        <v>5551</v>
      </c>
      <c r="B1623" s="60">
        <v>441222</v>
      </c>
      <c r="C1623" s="61" t="s">
        <v>431</v>
      </c>
    </row>
    <row r="1624" spans="1:3" ht="14.5" x14ac:dyDescent="0.35">
      <c r="A1624" s="59">
        <v>5561</v>
      </c>
      <c r="B1624" s="60">
        <v>441210</v>
      </c>
      <c r="C1624" s="61" t="s">
        <v>261</v>
      </c>
    </row>
    <row r="1625" spans="1:3" ht="14.5" x14ac:dyDescent="0.35">
      <c r="A1625" s="59">
        <v>5571</v>
      </c>
      <c r="B1625" s="60">
        <v>441228</v>
      </c>
      <c r="C1625" s="61" t="s">
        <v>262</v>
      </c>
    </row>
    <row r="1626" spans="1:3" ht="14.5" x14ac:dyDescent="0.35">
      <c r="A1626" s="59">
        <v>5599</v>
      </c>
      <c r="B1626" s="60">
        <v>441228</v>
      </c>
      <c r="C1626" s="61" t="s">
        <v>1070</v>
      </c>
    </row>
    <row r="1627" spans="1:3" ht="14.5" x14ac:dyDescent="0.35">
      <c r="A1627" s="59">
        <v>5611</v>
      </c>
      <c r="B1627" s="60">
        <v>448110</v>
      </c>
      <c r="C1627" s="61" t="s">
        <v>1071</v>
      </c>
    </row>
    <row r="1628" spans="1:3" ht="14.5" x14ac:dyDescent="0.35">
      <c r="A1628" s="59">
        <v>5611</v>
      </c>
      <c r="B1628" s="60">
        <v>448110</v>
      </c>
      <c r="C1628" s="61" t="s">
        <v>1071</v>
      </c>
    </row>
    <row r="1629" spans="1:3" ht="14.5" x14ac:dyDescent="0.35">
      <c r="A1629" s="59">
        <v>5621</v>
      </c>
      <c r="B1629" s="60">
        <v>448120</v>
      </c>
      <c r="C1629" s="61" t="s">
        <v>437</v>
      </c>
    </row>
    <row r="1630" spans="1:3" ht="14.5" x14ac:dyDescent="0.35">
      <c r="A1630" s="59">
        <v>5621</v>
      </c>
      <c r="B1630" s="60">
        <v>448120</v>
      </c>
      <c r="C1630" s="61" t="s">
        <v>437</v>
      </c>
    </row>
    <row r="1631" spans="1:3" ht="14.5" x14ac:dyDescent="0.35">
      <c r="A1631" s="59">
        <v>5632</v>
      </c>
      <c r="B1631" s="60">
        <v>448150</v>
      </c>
      <c r="C1631" s="61" t="s">
        <v>1072</v>
      </c>
    </row>
    <row r="1632" spans="1:3" ht="14.5" x14ac:dyDescent="0.35">
      <c r="A1632" s="59">
        <v>5632</v>
      </c>
      <c r="B1632" s="60">
        <v>448150</v>
      </c>
      <c r="C1632" s="61" t="s">
        <v>1072</v>
      </c>
    </row>
    <row r="1633" spans="1:3" ht="14.5" x14ac:dyDescent="0.35">
      <c r="A1633" s="59">
        <v>5641</v>
      </c>
      <c r="B1633" s="60">
        <v>448130</v>
      </c>
      <c r="C1633" s="61" t="s">
        <v>1073</v>
      </c>
    </row>
    <row r="1634" spans="1:3" ht="14.5" x14ac:dyDescent="0.35">
      <c r="A1634" s="59">
        <v>5651</v>
      </c>
      <c r="B1634" s="60">
        <v>448140</v>
      </c>
      <c r="C1634" s="61" t="s">
        <v>263</v>
      </c>
    </row>
    <row r="1635" spans="1:3" ht="14.5" x14ac:dyDescent="0.35">
      <c r="A1635" s="59">
        <v>5661</v>
      </c>
      <c r="B1635" s="60">
        <v>448210</v>
      </c>
      <c r="C1635" s="61" t="s">
        <v>264</v>
      </c>
    </row>
    <row r="1636" spans="1:3" ht="14.5" x14ac:dyDescent="0.35">
      <c r="A1636" s="59">
        <v>5699</v>
      </c>
      <c r="B1636" s="60">
        <v>315220</v>
      </c>
      <c r="C1636" s="61" t="s">
        <v>1074</v>
      </c>
    </row>
    <row r="1637" spans="1:3" ht="14.5" x14ac:dyDescent="0.35">
      <c r="A1637" s="59">
        <v>5699</v>
      </c>
      <c r="B1637" s="60">
        <v>315220</v>
      </c>
      <c r="C1637" s="61" t="s">
        <v>1074</v>
      </c>
    </row>
    <row r="1638" spans="1:3" ht="14.5" x14ac:dyDescent="0.35">
      <c r="A1638" s="59">
        <v>5699</v>
      </c>
      <c r="B1638" s="60">
        <v>315220</v>
      </c>
      <c r="C1638" s="61" t="s">
        <v>1074</v>
      </c>
    </row>
    <row r="1639" spans="1:3" ht="14.5" x14ac:dyDescent="0.35">
      <c r="A1639" s="59">
        <v>5699</v>
      </c>
      <c r="B1639" s="60">
        <v>315220</v>
      </c>
      <c r="C1639" s="61" t="s">
        <v>1074</v>
      </c>
    </row>
    <row r="1640" spans="1:3" ht="14.5" x14ac:dyDescent="0.35">
      <c r="A1640" s="59">
        <v>5699</v>
      </c>
      <c r="B1640" s="60">
        <v>315220</v>
      </c>
      <c r="C1640" s="61" t="s">
        <v>1074</v>
      </c>
    </row>
    <row r="1641" spans="1:3" ht="14.5" x14ac:dyDescent="0.35">
      <c r="A1641" s="59">
        <v>5712</v>
      </c>
      <c r="B1641" s="60">
        <v>337110</v>
      </c>
      <c r="C1641" s="61" t="s">
        <v>432</v>
      </c>
    </row>
    <row r="1642" spans="1:3" ht="14.5" x14ac:dyDescent="0.35">
      <c r="A1642" s="59">
        <v>5712</v>
      </c>
      <c r="B1642" s="60">
        <v>337110</v>
      </c>
      <c r="C1642" s="61" t="s">
        <v>432</v>
      </c>
    </row>
    <row r="1643" spans="1:3" ht="14.5" x14ac:dyDescent="0.35">
      <c r="A1643" s="59">
        <v>5712</v>
      </c>
      <c r="B1643" s="60">
        <v>337110</v>
      </c>
      <c r="C1643" s="61" t="s">
        <v>432</v>
      </c>
    </row>
    <row r="1644" spans="1:3" ht="14.5" x14ac:dyDescent="0.35">
      <c r="A1644" s="59">
        <v>5712</v>
      </c>
      <c r="B1644" s="60">
        <v>337110</v>
      </c>
      <c r="C1644" s="61" t="s">
        <v>432</v>
      </c>
    </row>
    <row r="1645" spans="1:3" ht="14.5" x14ac:dyDescent="0.35">
      <c r="A1645" s="59">
        <v>5713</v>
      </c>
      <c r="B1645" s="60">
        <v>442210</v>
      </c>
      <c r="C1645" s="61" t="s">
        <v>433</v>
      </c>
    </row>
    <row r="1646" spans="1:3" ht="14.5" x14ac:dyDescent="0.35">
      <c r="A1646" s="59">
        <v>5714</v>
      </c>
      <c r="B1646" s="60">
        <v>314120</v>
      </c>
      <c r="C1646" s="61" t="s">
        <v>1075</v>
      </c>
    </row>
    <row r="1647" spans="1:3" ht="14.5" x14ac:dyDescent="0.35">
      <c r="A1647" s="59">
        <v>5714</v>
      </c>
      <c r="B1647" s="60">
        <v>314120</v>
      </c>
      <c r="C1647" s="61" t="s">
        <v>1075</v>
      </c>
    </row>
    <row r="1648" spans="1:3" ht="14.5" x14ac:dyDescent="0.35">
      <c r="A1648" s="59">
        <v>5714</v>
      </c>
      <c r="B1648" s="60">
        <v>314120</v>
      </c>
      <c r="C1648" s="61" t="s">
        <v>1075</v>
      </c>
    </row>
    <row r="1649" spans="1:3" ht="14.5" x14ac:dyDescent="0.35">
      <c r="A1649" s="59">
        <v>5714</v>
      </c>
      <c r="B1649" s="60">
        <v>314120</v>
      </c>
      <c r="C1649" s="61" t="s">
        <v>1075</v>
      </c>
    </row>
    <row r="1650" spans="1:3" ht="14.5" x14ac:dyDescent="0.35">
      <c r="A1650" s="59">
        <v>5719</v>
      </c>
      <c r="B1650" s="60">
        <v>327110</v>
      </c>
      <c r="C1650" s="61" t="s">
        <v>1076</v>
      </c>
    </row>
    <row r="1651" spans="1:3" ht="14.5" x14ac:dyDescent="0.35">
      <c r="A1651" s="59">
        <v>5719</v>
      </c>
      <c r="B1651" s="60">
        <v>327110</v>
      </c>
      <c r="C1651" s="61" t="s">
        <v>1076</v>
      </c>
    </row>
    <row r="1652" spans="1:3" ht="14.5" x14ac:dyDescent="0.35">
      <c r="A1652" s="59">
        <v>5719</v>
      </c>
      <c r="B1652" s="60">
        <v>327110</v>
      </c>
      <c r="C1652" s="61" t="s">
        <v>1076</v>
      </c>
    </row>
    <row r="1653" spans="1:3" ht="14.5" x14ac:dyDescent="0.35">
      <c r="A1653" s="59">
        <v>5722</v>
      </c>
      <c r="B1653" s="60">
        <v>443141</v>
      </c>
      <c r="C1653" s="61" t="s">
        <v>265</v>
      </c>
    </row>
    <row r="1654" spans="1:3" ht="14.5" x14ac:dyDescent="0.35">
      <c r="A1654" s="59">
        <v>5731</v>
      </c>
      <c r="B1654" s="60">
        <v>441310</v>
      </c>
      <c r="C1654" s="61" t="s">
        <v>1077</v>
      </c>
    </row>
    <row r="1655" spans="1:3" ht="14.5" x14ac:dyDescent="0.35">
      <c r="A1655" s="59">
        <v>5731</v>
      </c>
      <c r="B1655" s="60">
        <v>441310</v>
      </c>
      <c r="C1655" s="61" t="s">
        <v>1077</v>
      </c>
    </row>
    <row r="1656" spans="1:3" ht="14.5" x14ac:dyDescent="0.35">
      <c r="A1656" s="59">
        <v>5734</v>
      </c>
      <c r="B1656" s="60">
        <v>443142</v>
      </c>
      <c r="C1656" s="61" t="s">
        <v>434</v>
      </c>
    </row>
    <row r="1657" spans="1:3" ht="14.5" x14ac:dyDescent="0.35">
      <c r="A1657" s="59">
        <v>5735</v>
      </c>
      <c r="B1657" s="60">
        <v>443142</v>
      </c>
      <c r="C1657" s="61" t="s">
        <v>266</v>
      </c>
    </row>
    <row r="1658" spans="1:3" ht="14.5" x14ac:dyDescent="0.35">
      <c r="A1658" s="59">
        <v>5736</v>
      </c>
      <c r="B1658" s="60">
        <v>451140</v>
      </c>
      <c r="C1658" s="61" t="s">
        <v>1078</v>
      </c>
    </row>
    <row r="1659" spans="1:3" ht="14.5" x14ac:dyDescent="0.35">
      <c r="A1659" s="59">
        <v>5812</v>
      </c>
      <c r="B1659" s="60">
        <v>711110</v>
      </c>
      <c r="C1659" s="61" t="s">
        <v>1079</v>
      </c>
    </row>
    <row r="1660" spans="1:3" ht="14.5" x14ac:dyDescent="0.35">
      <c r="A1660" s="59">
        <v>5812</v>
      </c>
      <c r="B1660" s="60">
        <v>711110</v>
      </c>
      <c r="C1660" s="61" t="s">
        <v>1079</v>
      </c>
    </row>
    <row r="1661" spans="1:3" ht="14.5" x14ac:dyDescent="0.35">
      <c r="A1661" s="59">
        <v>5812</v>
      </c>
      <c r="B1661" s="60">
        <v>711110</v>
      </c>
      <c r="C1661" s="61" t="s">
        <v>1079</v>
      </c>
    </row>
    <row r="1662" spans="1:3" ht="14.5" x14ac:dyDescent="0.35">
      <c r="A1662" s="59">
        <v>5812</v>
      </c>
      <c r="B1662" s="60">
        <v>711110</v>
      </c>
      <c r="C1662" s="61" t="s">
        <v>1079</v>
      </c>
    </row>
    <row r="1663" spans="1:3" ht="14.5" x14ac:dyDescent="0.35">
      <c r="A1663" s="59">
        <v>5812</v>
      </c>
      <c r="B1663" s="60">
        <v>711110</v>
      </c>
      <c r="C1663" s="61" t="s">
        <v>1079</v>
      </c>
    </row>
    <row r="1664" spans="1:3" ht="14.5" x14ac:dyDescent="0.35">
      <c r="A1664" s="59">
        <v>5812</v>
      </c>
      <c r="B1664" s="60">
        <v>711110</v>
      </c>
      <c r="C1664" s="61" t="s">
        <v>1079</v>
      </c>
    </row>
    <row r="1665" spans="1:3" ht="14.5" x14ac:dyDescent="0.35">
      <c r="A1665" s="59">
        <v>5812</v>
      </c>
      <c r="B1665" s="60">
        <v>711110</v>
      </c>
      <c r="C1665" s="61" t="s">
        <v>1079</v>
      </c>
    </row>
    <row r="1666" spans="1:3" ht="14.5" x14ac:dyDescent="0.35">
      <c r="A1666" s="59">
        <v>5813</v>
      </c>
      <c r="B1666" s="60">
        <v>722410</v>
      </c>
      <c r="C1666" s="61" t="s">
        <v>1080</v>
      </c>
    </row>
    <row r="1667" spans="1:3" ht="14.5" x14ac:dyDescent="0.35">
      <c r="A1667" s="59">
        <v>5912</v>
      </c>
      <c r="B1667" s="60">
        <v>446110</v>
      </c>
      <c r="C1667" s="61" t="s">
        <v>267</v>
      </c>
    </row>
    <row r="1668" spans="1:3" ht="14.5" x14ac:dyDescent="0.35">
      <c r="A1668" s="59">
        <v>5921</v>
      </c>
      <c r="B1668" s="60">
        <v>445310</v>
      </c>
      <c r="C1668" s="61" t="s">
        <v>268</v>
      </c>
    </row>
    <row r="1669" spans="1:3" ht="14.5" x14ac:dyDescent="0.35">
      <c r="A1669" s="59">
        <v>5932</v>
      </c>
      <c r="B1669" s="60">
        <v>453310</v>
      </c>
      <c r="C1669" s="61" t="s">
        <v>439</v>
      </c>
    </row>
    <row r="1670" spans="1:3" ht="14.5" x14ac:dyDescent="0.35">
      <c r="A1670" s="59">
        <v>5932</v>
      </c>
      <c r="B1670" s="60">
        <v>453310</v>
      </c>
      <c r="C1670" s="61" t="s">
        <v>439</v>
      </c>
    </row>
    <row r="1671" spans="1:3" ht="14.5" x14ac:dyDescent="0.35">
      <c r="A1671" s="59">
        <v>5941</v>
      </c>
      <c r="B1671" s="60">
        <v>451110</v>
      </c>
      <c r="C1671" s="61" t="s">
        <v>1081</v>
      </c>
    </row>
    <row r="1672" spans="1:3" ht="14.5" x14ac:dyDescent="0.35">
      <c r="A1672" s="59">
        <v>5942</v>
      </c>
      <c r="B1672" s="60">
        <v>451211</v>
      </c>
      <c r="C1672" s="61" t="s">
        <v>269</v>
      </c>
    </row>
    <row r="1673" spans="1:3" ht="14.5" x14ac:dyDescent="0.35">
      <c r="A1673" s="59">
        <v>5943</v>
      </c>
      <c r="B1673" s="60">
        <v>453210</v>
      </c>
      <c r="C1673" s="61" t="s">
        <v>270</v>
      </c>
    </row>
    <row r="1674" spans="1:3" ht="14.5" x14ac:dyDescent="0.35">
      <c r="A1674" s="59">
        <v>5944</v>
      </c>
      <c r="B1674" s="60">
        <v>448310</v>
      </c>
      <c r="C1674" s="61" t="s">
        <v>271</v>
      </c>
    </row>
    <row r="1675" spans="1:3" ht="14.5" x14ac:dyDescent="0.35">
      <c r="A1675" s="59">
        <v>5945</v>
      </c>
      <c r="B1675" s="60">
        <v>451120</v>
      </c>
      <c r="C1675" s="61" t="s">
        <v>1082</v>
      </c>
    </row>
    <row r="1676" spans="1:3" ht="14.5" x14ac:dyDescent="0.35">
      <c r="A1676" s="59">
        <v>5946</v>
      </c>
      <c r="B1676" s="60">
        <v>443142</v>
      </c>
      <c r="C1676" s="61" t="s">
        <v>272</v>
      </c>
    </row>
    <row r="1677" spans="1:3" ht="14.5" x14ac:dyDescent="0.35">
      <c r="A1677" s="59">
        <v>5947</v>
      </c>
      <c r="B1677" s="60">
        <v>453220</v>
      </c>
      <c r="C1677" s="61" t="s">
        <v>1083</v>
      </c>
    </row>
    <row r="1678" spans="1:3" ht="14.5" x14ac:dyDescent="0.35">
      <c r="A1678" s="59">
        <v>5948</v>
      </c>
      <c r="B1678" s="60">
        <v>448320</v>
      </c>
      <c r="C1678" s="61" t="s">
        <v>273</v>
      </c>
    </row>
    <row r="1679" spans="1:3" ht="14.5" x14ac:dyDescent="0.35">
      <c r="A1679" s="59">
        <v>5949</v>
      </c>
      <c r="B1679" s="60">
        <v>451130</v>
      </c>
      <c r="C1679" s="61" t="s">
        <v>1084</v>
      </c>
    </row>
    <row r="1680" spans="1:3" ht="14.5" x14ac:dyDescent="0.35">
      <c r="A1680" s="59">
        <v>5961</v>
      </c>
      <c r="B1680" s="60">
        <v>454110</v>
      </c>
      <c r="C1680" s="61" t="s">
        <v>1085</v>
      </c>
    </row>
    <row r="1681" spans="1:3" ht="14.5" x14ac:dyDescent="0.35">
      <c r="A1681" s="59">
        <v>5962</v>
      </c>
      <c r="B1681" s="60">
        <v>454210</v>
      </c>
      <c r="C1681" s="61" t="s">
        <v>1086</v>
      </c>
    </row>
    <row r="1682" spans="1:3" ht="14.5" x14ac:dyDescent="0.35">
      <c r="A1682" s="59">
        <v>5963</v>
      </c>
      <c r="B1682" s="60">
        <v>454390</v>
      </c>
      <c r="C1682" s="61" t="s">
        <v>1087</v>
      </c>
    </row>
    <row r="1683" spans="1:3" ht="14.5" x14ac:dyDescent="0.35">
      <c r="A1683" s="59">
        <v>5963</v>
      </c>
      <c r="B1683" s="60">
        <v>454390</v>
      </c>
      <c r="C1683" s="61" t="s">
        <v>1087</v>
      </c>
    </row>
    <row r="1684" spans="1:3" ht="14.5" x14ac:dyDescent="0.35">
      <c r="A1684" s="59">
        <v>5983</v>
      </c>
      <c r="B1684" s="60">
        <v>454310</v>
      </c>
      <c r="C1684" s="61" t="s">
        <v>274</v>
      </c>
    </row>
    <row r="1685" spans="1:3" ht="14.5" x14ac:dyDescent="0.35">
      <c r="A1685" s="59">
        <v>5984</v>
      </c>
      <c r="B1685" s="60">
        <v>454310</v>
      </c>
      <c r="C1685" s="61" t="s">
        <v>1088</v>
      </c>
    </row>
    <row r="1686" spans="1:3" ht="14.5" x14ac:dyDescent="0.35">
      <c r="A1686" s="59">
        <v>5989</v>
      </c>
      <c r="B1686" s="60">
        <v>454310</v>
      </c>
      <c r="C1686" s="61" t="s">
        <v>1089</v>
      </c>
    </row>
    <row r="1687" spans="1:3" ht="14.5" x14ac:dyDescent="0.35">
      <c r="A1687" s="59">
        <v>5992</v>
      </c>
      <c r="B1687" s="60">
        <v>453110</v>
      </c>
      <c r="C1687" s="61" t="s">
        <v>275</v>
      </c>
    </row>
    <row r="1688" spans="1:3" ht="14.5" x14ac:dyDescent="0.35">
      <c r="A1688" s="59">
        <v>5993</v>
      </c>
      <c r="B1688" s="60">
        <v>453991</v>
      </c>
      <c r="C1688" s="61" t="s">
        <v>276</v>
      </c>
    </row>
    <row r="1689" spans="1:3" ht="14.5" x14ac:dyDescent="0.35">
      <c r="A1689" s="59">
        <v>5994</v>
      </c>
      <c r="B1689" s="60">
        <v>451212</v>
      </c>
      <c r="C1689" s="61" t="s">
        <v>438</v>
      </c>
    </row>
    <row r="1690" spans="1:3" ht="14.5" x14ac:dyDescent="0.35">
      <c r="A1690" s="59">
        <v>5995</v>
      </c>
      <c r="B1690" s="60">
        <v>339115</v>
      </c>
      <c r="C1690" s="61" t="s">
        <v>436</v>
      </c>
    </row>
    <row r="1691" spans="1:3" ht="14.5" x14ac:dyDescent="0.35">
      <c r="A1691" s="59">
        <v>5995</v>
      </c>
      <c r="B1691" s="60">
        <v>339115</v>
      </c>
      <c r="C1691" s="61" t="s">
        <v>436</v>
      </c>
    </row>
    <row r="1692" spans="1:3" ht="14.5" x14ac:dyDescent="0.35">
      <c r="A1692" s="59">
        <v>5999</v>
      </c>
      <c r="B1692" s="60">
        <v>339113</v>
      </c>
      <c r="C1692" s="61" t="s">
        <v>1090</v>
      </c>
    </row>
    <row r="1693" spans="1:3" ht="14.5" x14ac:dyDescent="0.35">
      <c r="A1693" s="59">
        <v>5999</v>
      </c>
      <c r="B1693" s="60">
        <v>339113</v>
      </c>
      <c r="C1693" s="61" t="s">
        <v>1090</v>
      </c>
    </row>
    <row r="1694" spans="1:3" ht="14.5" x14ac:dyDescent="0.35">
      <c r="A1694" s="59">
        <v>5999</v>
      </c>
      <c r="B1694" s="60">
        <v>339113</v>
      </c>
      <c r="C1694" s="61" t="s">
        <v>1090</v>
      </c>
    </row>
    <row r="1695" spans="1:3" ht="14.5" x14ac:dyDescent="0.35">
      <c r="A1695" s="59">
        <v>5999</v>
      </c>
      <c r="B1695" s="60">
        <v>339113</v>
      </c>
      <c r="C1695" s="61" t="s">
        <v>1090</v>
      </c>
    </row>
    <row r="1696" spans="1:3" ht="14.5" x14ac:dyDescent="0.35">
      <c r="A1696" s="59">
        <v>5999</v>
      </c>
      <c r="B1696" s="60">
        <v>339113</v>
      </c>
      <c r="C1696" s="61" t="s">
        <v>1090</v>
      </c>
    </row>
    <row r="1697" spans="1:3" ht="14.5" x14ac:dyDescent="0.35">
      <c r="A1697" s="59">
        <v>5999</v>
      </c>
      <c r="B1697" s="60">
        <v>339113</v>
      </c>
      <c r="C1697" s="61" t="s">
        <v>1090</v>
      </c>
    </row>
    <row r="1698" spans="1:3" ht="14.5" x14ac:dyDescent="0.35">
      <c r="A1698" s="59">
        <v>5999</v>
      </c>
      <c r="B1698" s="60">
        <v>339113</v>
      </c>
      <c r="C1698" s="61" t="s">
        <v>1090</v>
      </c>
    </row>
    <row r="1699" spans="1:3" ht="14.5" x14ac:dyDescent="0.35">
      <c r="A1699" s="59">
        <v>6011</v>
      </c>
      <c r="B1699" s="60">
        <v>521110</v>
      </c>
      <c r="C1699" s="61" t="s">
        <v>277</v>
      </c>
    </row>
    <row r="1700" spans="1:3" ht="14.5" x14ac:dyDescent="0.35">
      <c r="A1700" s="59">
        <v>6019</v>
      </c>
      <c r="B1700" s="60">
        <v>522298</v>
      </c>
      <c r="C1700" s="61" t="s">
        <v>1091</v>
      </c>
    </row>
    <row r="1701" spans="1:3" ht="14.5" x14ac:dyDescent="0.35">
      <c r="A1701" s="59">
        <v>6021</v>
      </c>
      <c r="B1701" s="60">
        <v>522110</v>
      </c>
      <c r="C1701" s="61" t="s">
        <v>1092</v>
      </c>
    </row>
    <row r="1702" spans="1:3" ht="14.5" x14ac:dyDescent="0.35">
      <c r="A1702" s="59">
        <v>6021</v>
      </c>
      <c r="B1702" s="60">
        <v>522110</v>
      </c>
      <c r="C1702" s="61" t="s">
        <v>1092</v>
      </c>
    </row>
    <row r="1703" spans="1:3" ht="14.5" x14ac:dyDescent="0.35">
      <c r="A1703" s="59">
        <v>6022</v>
      </c>
      <c r="B1703" s="60">
        <v>522110</v>
      </c>
      <c r="C1703" s="61" t="s">
        <v>1093</v>
      </c>
    </row>
    <row r="1704" spans="1:3" ht="14.5" x14ac:dyDescent="0.35">
      <c r="A1704" s="59">
        <v>6022</v>
      </c>
      <c r="B1704" s="60">
        <v>522110</v>
      </c>
      <c r="C1704" s="61" t="s">
        <v>1093</v>
      </c>
    </row>
    <row r="1705" spans="1:3" ht="14.5" x14ac:dyDescent="0.35">
      <c r="A1705" s="59">
        <v>6022</v>
      </c>
      <c r="B1705" s="60">
        <v>522110</v>
      </c>
      <c r="C1705" s="61" t="s">
        <v>1093</v>
      </c>
    </row>
    <row r="1706" spans="1:3" ht="14.5" x14ac:dyDescent="0.35">
      <c r="A1706" s="59">
        <v>6029</v>
      </c>
      <c r="B1706" s="60">
        <v>522110</v>
      </c>
      <c r="C1706" s="61" t="s">
        <v>1094</v>
      </c>
    </row>
    <row r="1707" spans="1:3" ht="14.5" x14ac:dyDescent="0.35">
      <c r="A1707" s="59">
        <v>6035</v>
      </c>
      <c r="B1707" s="60">
        <v>522120</v>
      </c>
      <c r="C1707" s="61" t="s">
        <v>1095</v>
      </c>
    </row>
    <row r="1708" spans="1:3" ht="14.5" x14ac:dyDescent="0.35">
      <c r="A1708" s="59">
        <v>6036</v>
      </c>
      <c r="B1708" s="60">
        <v>522120</v>
      </c>
      <c r="C1708" s="61" t="s">
        <v>1096</v>
      </c>
    </row>
    <row r="1709" spans="1:3" ht="14.5" x14ac:dyDescent="0.35">
      <c r="A1709" s="59">
        <v>6061</v>
      </c>
      <c r="B1709" s="60">
        <v>522130</v>
      </c>
      <c r="C1709" s="61" t="s">
        <v>1097</v>
      </c>
    </row>
    <row r="1710" spans="1:3" ht="14.5" x14ac:dyDescent="0.35">
      <c r="A1710" s="59">
        <v>6062</v>
      </c>
      <c r="B1710" s="60">
        <v>522130</v>
      </c>
      <c r="C1710" s="61" t="s">
        <v>1098</v>
      </c>
    </row>
    <row r="1711" spans="1:3" ht="14.5" x14ac:dyDescent="0.35">
      <c r="A1711" s="59">
        <v>6081</v>
      </c>
      <c r="B1711" s="60">
        <v>522110</v>
      </c>
      <c r="C1711" s="61" t="s">
        <v>1099</v>
      </c>
    </row>
    <row r="1712" spans="1:3" ht="14.5" x14ac:dyDescent="0.35">
      <c r="A1712" s="59">
        <v>6081</v>
      </c>
      <c r="B1712" s="60">
        <v>522110</v>
      </c>
      <c r="C1712" s="61" t="s">
        <v>1099</v>
      </c>
    </row>
    <row r="1713" spans="1:3" ht="14.5" x14ac:dyDescent="0.35">
      <c r="A1713" s="59">
        <v>6081</v>
      </c>
      <c r="B1713" s="60">
        <v>522110</v>
      </c>
      <c r="C1713" s="61" t="s">
        <v>1099</v>
      </c>
    </row>
    <row r="1714" spans="1:3" ht="14.5" x14ac:dyDescent="0.35">
      <c r="A1714" s="59">
        <v>6082</v>
      </c>
      <c r="B1714" s="60">
        <v>522293</v>
      </c>
      <c r="C1714" s="61" t="s">
        <v>1100</v>
      </c>
    </row>
    <row r="1715" spans="1:3" ht="14.5" x14ac:dyDescent="0.35">
      <c r="A1715" s="59">
        <v>6082</v>
      </c>
      <c r="B1715" s="60">
        <v>522293</v>
      </c>
      <c r="C1715" s="61" t="s">
        <v>1100</v>
      </c>
    </row>
    <row r="1716" spans="1:3" ht="14.5" x14ac:dyDescent="0.35">
      <c r="A1716" s="59">
        <v>6091</v>
      </c>
      <c r="B1716" s="60">
        <v>523991</v>
      </c>
      <c r="C1716" s="61" t="s">
        <v>1101</v>
      </c>
    </row>
    <row r="1717" spans="1:3" ht="14.5" x14ac:dyDescent="0.35">
      <c r="A1717" s="59">
        <v>6099</v>
      </c>
      <c r="B1717" s="60">
        <v>522320</v>
      </c>
      <c r="C1717" s="61" t="s">
        <v>1102</v>
      </c>
    </row>
    <row r="1718" spans="1:3" ht="14.5" x14ac:dyDescent="0.35">
      <c r="A1718" s="59">
        <v>6099</v>
      </c>
      <c r="B1718" s="60">
        <v>522320</v>
      </c>
      <c r="C1718" s="61" t="s">
        <v>1102</v>
      </c>
    </row>
    <row r="1719" spans="1:3" ht="14.5" x14ac:dyDescent="0.35">
      <c r="A1719" s="59">
        <v>6099</v>
      </c>
      <c r="B1719" s="60">
        <v>522320</v>
      </c>
      <c r="C1719" s="61" t="s">
        <v>1102</v>
      </c>
    </row>
    <row r="1720" spans="1:3" ht="14.5" x14ac:dyDescent="0.35">
      <c r="A1720" s="59">
        <v>6099</v>
      </c>
      <c r="B1720" s="60">
        <v>522320</v>
      </c>
      <c r="C1720" s="61" t="s">
        <v>1102</v>
      </c>
    </row>
    <row r="1721" spans="1:3" ht="14.5" x14ac:dyDescent="0.35">
      <c r="A1721" s="59">
        <v>6111</v>
      </c>
      <c r="B1721" s="60">
        <v>522292</v>
      </c>
      <c r="C1721" s="61" t="s">
        <v>1103</v>
      </c>
    </row>
    <row r="1722" spans="1:3" ht="14.5" x14ac:dyDescent="0.35">
      <c r="A1722" s="59">
        <v>6111</v>
      </c>
      <c r="B1722" s="60">
        <v>522292</v>
      </c>
      <c r="C1722" s="61" t="s">
        <v>1103</v>
      </c>
    </row>
    <row r="1723" spans="1:3" ht="14.5" x14ac:dyDescent="0.35">
      <c r="A1723" s="59">
        <v>6111</v>
      </c>
      <c r="B1723" s="60">
        <v>522292</v>
      </c>
      <c r="C1723" s="61" t="s">
        <v>1103</v>
      </c>
    </row>
    <row r="1724" spans="1:3" ht="14.5" x14ac:dyDescent="0.35">
      <c r="A1724" s="59">
        <v>6111</v>
      </c>
      <c r="B1724" s="60">
        <v>522292</v>
      </c>
      <c r="C1724" s="61" t="s">
        <v>1103</v>
      </c>
    </row>
    <row r="1725" spans="1:3" ht="14.5" x14ac:dyDescent="0.35">
      <c r="A1725" s="59">
        <v>6141</v>
      </c>
      <c r="B1725" s="60">
        <v>522210</v>
      </c>
      <c r="C1725" s="61" t="s">
        <v>1104</v>
      </c>
    </row>
    <row r="1726" spans="1:3" ht="14.5" x14ac:dyDescent="0.35">
      <c r="A1726" s="59">
        <v>6141</v>
      </c>
      <c r="B1726" s="60">
        <v>522210</v>
      </c>
      <c r="C1726" s="61" t="s">
        <v>1104</v>
      </c>
    </row>
    <row r="1727" spans="1:3" ht="14.5" x14ac:dyDescent="0.35">
      <c r="A1727" s="59">
        <v>6141</v>
      </c>
      <c r="B1727" s="60">
        <v>522210</v>
      </c>
      <c r="C1727" s="61" t="s">
        <v>1104</v>
      </c>
    </row>
    <row r="1728" spans="1:3" ht="14.5" x14ac:dyDescent="0.35">
      <c r="A1728" s="59">
        <v>6141</v>
      </c>
      <c r="B1728" s="60">
        <v>522210</v>
      </c>
      <c r="C1728" s="61" t="s">
        <v>1104</v>
      </c>
    </row>
    <row r="1729" spans="1:3" ht="14.5" x14ac:dyDescent="0.35">
      <c r="A1729" s="59">
        <v>6153</v>
      </c>
      <c r="B1729" s="60">
        <v>522210</v>
      </c>
      <c r="C1729" s="61" t="s">
        <v>1105</v>
      </c>
    </row>
    <row r="1730" spans="1:3" ht="14.5" x14ac:dyDescent="0.35">
      <c r="A1730" s="59">
        <v>6153</v>
      </c>
      <c r="B1730" s="60">
        <v>522210</v>
      </c>
      <c r="C1730" s="61" t="s">
        <v>1105</v>
      </c>
    </row>
    <row r="1731" spans="1:3" ht="14.5" x14ac:dyDescent="0.35">
      <c r="A1731" s="59">
        <v>6153</v>
      </c>
      <c r="B1731" s="60">
        <v>522210</v>
      </c>
      <c r="C1731" s="61" t="s">
        <v>1105</v>
      </c>
    </row>
    <row r="1732" spans="1:3" ht="14.5" x14ac:dyDescent="0.35">
      <c r="A1732" s="59">
        <v>6153</v>
      </c>
      <c r="B1732" s="60">
        <v>522210</v>
      </c>
      <c r="C1732" s="61" t="s">
        <v>1105</v>
      </c>
    </row>
    <row r="1733" spans="1:3" ht="14.5" x14ac:dyDescent="0.35">
      <c r="A1733" s="59">
        <v>6153</v>
      </c>
      <c r="B1733" s="60">
        <v>522210</v>
      </c>
      <c r="C1733" s="61" t="s">
        <v>1105</v>
      </c>
    </row>
    <row r="1734" spans="1:3" ht="14.5" x14ac:dyDescent="0.35">
      <c r="A1734" s="59">
        <v>6159</v>
      </c>
      <c r="B1734" s="60">
        <v>522220</v>
      </c>
      <c r="C1734" s="61" t="s">
        <v>1106</v>
      </c>
    </row>
    <row r="1735" spans="1:3" ht="14.5" x14ac:dyDescent="0.35">
      <c r="A1735" s="59">
        <v>6159</v>
      </c>
      <c r="B1735" s="60">
        <v>522220</v>
      </c>
      <c r="C1735" s="61" t="s">
        <v>1106</v>
      </c>
    </row>
    <row r="1736" spans="1:3" ht="14.5" x14ac:dyDescent="0.35">
      <c r="A1736" s="59">
        <v>6159</v>
      </c>
      <c r="B1736" s="60">
        <v>522220</v>
      </c>
      <c r="C1736" s="61" t="s">
        <v>1106</v>
      </c>
    </row>
    <row r="1737" spans="1:3" ht="14.5" x14ac:dyDescent="0.35">
      <c r="A1737" s="59">
        <v>6159</v>
      </c>
      <c r="B1737" s="60">
        <v>522220</v>
      </c>
      <c r="C1737" s="61" t="s">
        <v>1106</v>
      </c>
    </row>
    <row r="1738" spans="1:3" ht="14.5" x14ac:dyDescent="0.35">
      <c r="A1738" s="59">
        <v>6159</v>
      </c>
      <c r="B1738" s="60">
        <v>522220</v>
      </c>
      <c r="C1738" s="61" t="s">
        <v>1106</v>
      </c>
    </row>
    <row r="1739" spans="1:3" ht="14.5" x14ac:dyDescent="0.35">
      <c r="A1739" s="59">
        <v>6162</v>
      </c>
      <c r="B1739" s="60">
        <v>522292</v>
      </c>
      <c r="C1739" s="61" t="s">
        <v>1107</v>
      </c>
    </row>
    <row r="1740" spans="1:3" ht="14.5" x14ac:dyDescent="0.35">
      <c r="A1740" s="59">
        <v>6162</v>
      </c>
      <c r="B1740" s="60">
        <v>522292</v>
      </c>
      <c r="C1740" s="61" t="s">
        <v>1107</v>
      </c>
    </row>
    <row r="1741" spans="1:3" ht="14.5" x14ac:dyDescent="0.35">
      <c r="A1741" s="59">
        <v>6163</v>
      </c>
      <c r="B1741" s="60">
        <v>522310</v>
      </c>
      <c r="C1741" s="61" t="s">
        <v>278</v>
      </c>
    </row>
    <row r="1742" spans="1:3" ht="14.5" x14ac:dyDescent="0.35">
      <c r="A1742" s="59">
        <v>6211</v>
      </c>
      <c r="B1742" s="60">
        <v>523110</v>
      </c>
      <c r="C1742" s="61" t="s">
        <v>1108</v>
      </c>
    </row>
    <row r="1743" spans="1:3" ht="14.5" x14ac:dyDescent="0.35">
      <c r="A1743" s="59">
        <v>6211</v>
      </c>
      <c r="B1743" s="60">
        <v>523110</v>
      </c>
      <c r="C1743" s="61" t="s">
        <v>1108</v>
      </c>
    </row>
    <row r="1744" spans="1:3" ht="14.5" x14ac:dyDescent="0.35">
      <c r="A1744" s="59">
        <v>6211</v>
      </c>
      <c r="B1744" s="60">
        <v>523110</v>
      </c>
      <c r="C1744" s="61" t="s">
        <v>1108</v>
      </c>
    </row>
    <row r="1745" spans="1:3" ht="14.5" x14ac:dyDescent="0.35">
      <c r="A1745" s="59">
        <v>6211</v>
      </c>
      <c r="B1745" s="60">
        <v>523110</v>
      </c>
      <c r="C1745" s="61" t="s">
        <v>1108</v>
      </c>
    </row>
    <row r="1746" spans="1:3" ht="14.5" x14ac:dyDescent="0.35">
      <c r="A1746" s="59">
        <v>6221</v>
      </c>
      <c r="B1746" s="60">
        <v>523130</v>
      </c>
      <c r="C1746" s="61" t="s">
        <v>1109</v>
      </c>
    </row>
    <row r="1747" spans="1:3" ht="14.5" x14ac:dyDescent="0.35">
      <c r="A1747" s="59">
        <v>6221</v>
      </c>
      <c r="B1747" s="60">
        <v>523130</v>
      </c>
      <c r="C1747" s="61" t="s">
        <v>1109</v>
      </c>
    </row>
    <row r="1748" spans="1:3" ht="14.5" x14ac:dyDescent="0.35">
      <c r="A1748" s="59">
        <v>6231</v>
      </c>
      <c r="B1748" s="60">
        <v>523210</v>
      </c>
      <c r="C1748" s="61" t="s">
        <v>279</v>
      </c>
    </row>
    <row r="1749" spans="1:3" ht="14.5" x14ac:dyDescent="0.35">
      <c r="A1749" s="59">
        <v>6282</v>
      </c>
      <c r="B1749" s="60">
        <v>523920</v>
      </c>
      <c r="C1749" s="61" t="s">
        <v>473</v>
      </c>
    </row>
    <row r="1750" spans="1:3" ht="14.5" x14ac:dyDescent="0.35">
      <c r="A1750" s="59">
        <v>6282</v>
      </c>
      <c r="B1750" s="60">
        <v>523920</v>
      </c>
      <c r="C1750" s="61" t="s">
        <v>473</v>
      </c>
    </row>
    <row r="1751" spans="1:3" ht="14.5" x14ac:dyDescent="0.35">
      <c r="A1751" s="59">
        <v>6289</v>
      </c>
      <c r="B1751" s="60">
        <v>523991</v>
      </c>
      <c r="C1751" s="61" t="s">
        <v>1110</v>
      </c>
    </row>
    <row r="1752" spans="1:3" ht="14.5" x14ac:dyDescent="0.35">
      <c r="A1752" s="59">
        <v>6289</v>
      </c>
      <c r="B1752" s="60">
        <v>523991</v>
      </c>
      <c r="C1752" s="61" t="s">
        <v>1110</v>
      </c>
    </row>
    <row r="1753" spans="1:3" ht="14.5" x14ac:dyDescent="0.35">
      <c r="A1753" s="59">
        <v>6311</v>
      </c>
      <c r="B1753" s="60">
        <v>524113</v>
      </c>
      <c r="C1753" s="61" t="s">
        <v>1111</v>
      </c>
    </row>
    <row r="1754" spans="1:3" ht="14.5" x14ac:dyDescent="0.35">
      <c r="A1754" s="59">
        <v>6311</v>
      </c>
      <c r="B1754" s="60">
        <v>524113</v>
      </c>
      <c r="C1754" s="61" t="s">
        <v>1111</v>
      </c>
    </row>
    <row r="1755" spans="1:3" ht="14.5" x14ac:dyDescent="0.35">
      <c r="A1755" s="59">
        <v>6311</v>
      </c>
      <c r="B1755" s="60">
        <v>524113</v>
      </c>
      <c r="C1755" s="61" t="s">
        <v>1111</v>
      </c>
    </row>
    <row r="1756" spans="1:3" ht="14.5" x14ac:dyDescent="0.35">
      <c r="A1756" s="59">
        <v>6321</v>
      </c>
      <c r="B1756" s="60">
        <v>524113</v>
      </c>
      <c r="C1756" s="61" t="s">
        <v>1112</v>
      </c>
    </row>
    <row r="1757" spans="1:3" ht="14.5" x14ac:dyDescent="0.35">
      <c r="A1757" s="59">
        <v>6321</v>
      </c>
      <c r="B1757" s="60">
        <v>524113</v>
      </c>
      <c r="C1757" s="61" t="s">
        <v>1112</v>
      </c>
    </row>
    <row r="1758" spans="1:3" ht="14.5" x14ac:dyDescent="0.35">
      <c r="A1758" s="59">
        <v>6321</v>
      </c>
      <c r="B1758" s="60">
        <v>524113</v>
      </c>
      <c r="C1758" s="61" t="s">
        <v>1112</v>
      </c>
    </row>
    <row r="1759" spans="1:3" ht="14.5" x14ac:dyDescent="0.35">
      <c r="A1759" s="59">
        <v>6321</v>
      </c>
      <c r="B1759" s="60">
        <v>524113</v>
      </c>
      <c r="C1759" s="61" t="s">
        <v>1112</v>
      </c>
    </row>
    <row r="1760" spans="1:3" ht="14.5" x14ac:dyDescent="0.35">
      <c r="A1760" s="59">
        <v>6324</v>
      </c>
      <c r="B1760" s="60">
        <v>524114</v>
      </c>
      <c r="C1760" s="61" t="s">
        <v>1113</v>
      </c>
    </row>
    <row r="1761" spans="1:3" ht="14.5" x14ac:dyDescent="0.35">
      <c r="A1761" s="59">
        <v>6324</v>
      </c>
      <c r="B1761" s="60">
        <v>524114</v>
      </c>
      <c r="C1761" s="61" t="s">
        <v>1113</v>
      </c>
    </row>
    <row r="1762" spans="1:3" ht="14.5" x14ac:dyDescent="0.35">
      <c r="A1762" s="59">
        <v>6324</v>
      </c>
      <c r="B1762" s="60">
        <v>524114</v>
      </c>
      <c r="C1762" s="61" t="s">
        <v>1113</v>
      </c>
    </row>
    <row r="1763" spans="1:3" ht="14.5" x14ac:dyDescent="0.35">
      <c r="A1763" s="59">
        <v>6331</v>
      </c>
      <c r="B1763" s="60">
        <v>524126</v>
      </c>
      <c r="C1763" s="61" t="s">
        <v>1114</v>
      </c>
    </row>
    <row r="1764" spans="1:3" ht="14.5" x14ac:dyDescent="0.35">
      <c r="A1764" s="59">
        <v>6331</v>
      </c>
      <c r="B1764" s="60">
        <v>524126</v>
      </c>
      <c r="C1764" s="61" t="s">
        <v>1114</v>
      </c>
    </row>
    <row r="1765" spans="1:3" ht="14.5" x14ac:dyDescent="0.35">
      <c r="A1765" s="59">
        <v>6331</v>
      </c>
      <c r="B1765" s="60">
        <v>524126</v>
      </c>
      <c r="C1765" s="61" t="s">
        <v>1114</v>
      </c>
    </row>
    <row r="1766" spans="1:3" ht="14.5" x14ac:dyDescent="0.35">
      <c r="A1766" s="59">
        <v>6331</v>
      </c>
      <c r="B1766" s="60">
        <v>524126</v>
      </c>
      <c r="C1766" s="61" t="s">
        <v>1114</v>
      </c>
    </row>
    <row r="1767" spans="1:3" ht="14.5" x14ac:dyDescent="0.35">
      <c r="A1767" s="59">
        <v>6351</v>
      </c>
      <c r="B1767" s="60">
        <v>524126</v>
      </c>
      <c r="C1767" s="61" t="s">
        <v>1115</v>
      </c>
    </row>
    <row r="1768" spans="1:3" ht="14.5" x14ac:dyDescent="0.35">
      <c r="A1768" s="59">
        <v>6351</v>
      </c>
      <c r="B1768" s="60">
        <v>524126</v>
      </c>
      <c r="C1768" s="61" t="s">
        <v>1115</v>
      </c>
    </row>
    <row r="1769" spans="1:3" ht="14.5" x14ac:dyDescent="0.35">
      <c r="A1769" s="59">
        <v>6351</v>
      </c>
      <c r="B1769" s="60">
        <v>524126</v>
      </c>
      <c r="C1769" s="61" t="s">
        <v>1115</v>
      </c>
    </row>
    <row r="1770" spans="1:3" ht="14.5" x14ac:dyDescent="0.35">
      <c r="A1770" s="59">
        <v>6361</v>
      </c>
      <c r="B1770" s="60">
        <v>524127</v>
      </c>
      <c r="C1770" s="61" t="s">
        <v>1116</v>
      </c>
    </row>
    <row r="1771" spans="1:3" ht="14.5" x14ac:dyDescent="0.35">
      <c r="A1771" s="59">
        <v>6361</v>
      </c>
      <c r="B1771" s="60">
        <v>524127</v>
      </c>
      <c r="C1771" s="61" t="s">
        <v>1116</v>
      </c>
    </row>
    <row r="1772" spans="1:3" ht="14.5" x14ac:dyDescent="0.35">
      <c r="A1772" s="59">
        <v>6371</v>
      </c>
      <c r="B1772" s="60">
        <v>523920</v>
      </c>
      <c r="C1772" s="61" t="s">
        <v>1117</v>
      </c>
    </row>
    <row r="1773" spans="1:3" ht="14.5" x14ac:dyDescent="0.35">
      <c r="A1773" s="59">
        <v>6371</v>
      </c>
      <c r="B1773" s="60">
        <v>523920</v>
      </c>
      <c r="C1773" s="61" t="s">
        <v>1117</v>
      </c>
    </row>
    <row r="1774" spans="1:3" ht="14.5" x14ac:dyDescent="0.35">
      <c r="A1774" s="59">
        <v>6371</v>
      </c>
      <c r="B1774" s="60">
        <v>523920</v>
      </c>
      <c r="C1774" s="61" t="s">
        <v>1117</v>
      </c>
    </row>
    <row r="1775" spans="1:3" ht="14.5" x14ac:dyDescent="0.35">
      <c r="A1775" s="59">
        <v>6371</v>
      </c>
      <c r="B1775" s="60">
        <v>523920</v>
      </c>
      <c r="C1775" s="61" t="s">
        <v>1117</v>
      </c>
    </row>
    <row r="1776" spans="1:3" ht="14.5" x14ac:dyDescent="0.35">
      <c r="A1776" s="59">
        <v>6371</v>
      </c>
      <c r="B1776" s="60">
        <v>523920</v>
      </c>
      <c r="C1776" s="61" t="s">
        <v>1117</v>
      </c>
    </row>
    <row r="1777" spans="1:3" ht="14.5" x14ac:dyDescent="0.35">
      <c r="A1777" s="59">
        <v>6399</v>
      </c>
      <c r="B1777" s="60">
        <v>524128</v>
      </c>
      <c r="C1777" s="61" t="s">
        <v>1118</v>
      </c>
    </row>
    <row r="1778" spans="1:3" ht="14.5" x14ac:dyDescent="0.35">
      <c r="A1778" s="59">
        <v>6411</v>
      </c>
      <c r="B1778" s="60">
        <v>524210</v>
      </c>
      <c r="C1778" s="61" t="s">
        <v>1119</v>
      </c>
    </row>
    <row r="1779" spans="1:3" ht="14.5" x14ac:dyDescent="0.35">
      <c r="A1779" s="59">
        <v>6411</v>
      </c>
      <c r="B1779" s="60">
        <v>524210</v>
      </c>
      <c r="C1779" s="61" t="s">
        <v>1119</v>
      </c>
    </row>
    <row r="1780" spans="1:3" ht="14.5" x14ac:dyDescent="0.35">
      <c r="A1780" s="59">
        <v>6411</v>
      </c>
      <c r="B1780" s="60">
        <v>524210</v>
      </c>
      <c r="C1780" s="61" t="s">
        <v>1119</v>
      </c>
    </row>
    <row r="1781" spans="1:3" ht="14.5" x14ac:dyDescent="0.35">
      <c r="A1781" s="59">
        <v>6411</v>
      </c>
      <c r="B1781" s="60">
        <v>524210</v>
      </c>
      <c r="C1781" s="61" t="s">
        <v>1119</v>
      </c>
    </row>
    <row r="1782" spans="1:3" ht="14.5" x14ac:dyDescent="0.35">
      <c r="A1782" s="59">
        <v>6512</v>
      </c>
      <c r="B1782" s="60">
        <v>531120</v>
      </c>
      <c r="C1782" s="61" t="s">
        <v>1120</v>
      </c>
    </row>
    <row r="1783" spans="1:3" ht="14.5" x14ac:dyDescent="0.35">
      <c r="A1783" s="59">
        <v>6512</v>
      </c>
      <c r="B1783" s="60">
        <v>531120</v>
      </c>
      <c r="C1783" s="61" t="s">
        <v>1120</v>
      </c>
    </row>
    <row r="1784" spans="1:3" ht="14.5" x14ac:dyDescent="0.35">
      <c r="A1784" s="59">
        <v>6513</v>
      </c>
      <c r="B1784" s="60">
        <v>531110</v>
      </c>
      <c r="C1784" s="61" t="s">
        <v>1121</v>
      </c>
    </row>
    <row r="1785" spans="1:3" ht="14.5" x14ac:dyDescent="0.35">
      <c r="A1785" s="59">
        <v>6514</v>
      </c>
      <c r="B1785" s="60">
        <v>531110</v>
      </c>
      <c r="C1785" s="61" t="s">
        <v>1122</v>
      </c>
    </row>
    <row r="1786" spans="1:3" ht="14.5" x14ac:dyDescent="0.35">
      <c r="A1786" s="59">
        <v>6515</v>
      </c>
      <c r="B1786" s="60">
        <v>531190</v>
      </c>
      <c r="C1786" s="61" t="s">
        <v>1123</v>
      </c>
    </row>
    <row r="1787" spans="1:3" ht="14.5" x14ac:dyDescent="0.35">
      <c r="A1787" s="59">
        <v>6517</v>
      </c>
      <c r="B1787" s="60">
        <v>531190</v>
      </c>
      <c r="C1787" s="61" t="s">
        <v>1124</v>
      </c>
    </row>
    <row r="1788" spans="1:3" ht="14.5" x14ac:dyDescent="0.35">
      <c r="A1788" s="59">
        <v>6519</v>
      </c>
      <c r="B1788" s="60">
        <v>531190</v>
      </c>
      <c r="C1788" s="61" t="s">
        <v>1125</v>
      </c>
    </row>
    <row r="1789" spans="1:3" ht="14.5" x14ac:dyDescent="0.35">
      <c r="A1789" s="59">
        <v>6531</v>
      </c>
      <c r="B1789" s="60">
        <v>531110</v>
      </c>
      <c r="C1789" s="61" t="s">
        <v>1126</v>
      </c>
    </row>
    <row r="1790" spans="1:3" ht="14.5" x14ac:dyDescent="0.35">
      <c r="A1790" s="59">
        <v>6531</v>
      </c>
      <c r="B1790" s="60">
        <v>531110</v>
      </c>
      <c r="C1790" s="61" t="s">
        <v>1126</v>
      </c>
    </row>
    <row r="1791" spans="1:3" ht="14.5" x14ac:dyDescent="0.35">
      <c r="A1791" s="59">
        <v>6531</v>
      </c>
      <c r="B1791" s="60">
        <v>531110</v>
      </c>
      <c r="C1791" s="61" t="s">
        <v>1126</v>
      </c>
    </row>
    <row r="1792" spans="1:3" ht="14.5" x14ac:dyDescent="0.35">
      <c r="A1792" s="59">
        <v>6531</v>
      </c>
      <c r="B1792" s="60">
        <v>531110</v>
      </c>
      <c r="C1792" s="61" t="s">
        <v>1126</v>
      </c>
    </row>
    <row r="1793" spans="1:3" ht="14.5" x14ac:dyDescent="0.35">
      <c r="A1793" s="59">
        <v>6531</v>
      </c>
      <c r="B1793" s="60">
        <v>531110</v>
      </c>
      <c r="C1793" s="61" t="s">
        <v>1126</v>
      </c>
    </row>
    <row r="1794" spans="1:3" ht="14.5" x14ac:dyDescent="0.35">
      <c r="A1794" s="59">
        <v>6531</v>
      </c>
      <c r="B1794" s="60">
        <v>531110</v>
      </c>
      <c r="C1794" s="61" t="s">
        <v>1126</v>
      </c>
    </row>
    <row r="1795" spans="1:3" ht="14.5" x14ac:dyDescent="0.35">
      <c r="A1795" s="59">
        <v>6531</v>
      </c>
      <c r="B1795" s="60">
        <v>531110</v>
      </c>
      <c r="C1795" s="61" t="s">
        <v>1126</v>
      </c>
    </row>
    <row r="1796" spans="1:3" ht="14.5" x14ac:dyDescent="0.35">
      <c r="A1796" s="59">
        <v>6531</v>
      </c>
      <c r="B1796" s="60">
        <v>531110</v>
      </c>
      <c r="C1796" s="61" t="s">
        <v>1126</v>
      </c>
    </row>
    <row r="1797" spans="1:3" ht="14.5" x14ac:dyDescent="0.35">
      <c r="A1797" s="59">
        <v>6541</v>
      </c>
      <c r="B1797" s="60">
        <v>541191</v>
      </c>
      <c r="C1797" s="61" t="s">
        <v>1127</v>
      </c>
    </row>
    <row r="1798" spans="1:3" ht="14.5" x14ac:dyDescent="0.35">
      <c r="A1798" s="59">
        <v>6552</v>
      </c>
      <c r="B1798" s="60">
        <v>237210</v>
      </c>
      <c r="C1798" s="61" t="s">
        <v>1128</v>
      </c>
    </row>
    <row r="1799" spans="1:3" ht="14.5" x14ac:dyDescent="0.35">
      <c r="A1799" s="59">
        <v>6553</v>
      </c>
      <c r="B1799" s="60">
        <v>812220</v>
      </c>
      <c r="C1799" s="61" t="s">
        <v>280</v>
      </c>
    </row>
    <row r="1800" spans="1:3" ht="14.5" x14ac:dyDescent="0.35">
      <c r="A1800" s="59">
        <v>6712</v>
      </c>
      <c r="B1800" s="60">
        <v>551111</v>
      </c>
      <c r="C1800" s="61" t="s">
        <v>1129</v>
      </c>
    </row>
    <row r="1801" spans="1:3" ht="14.5" x14ac:dyDescent="0.35">
      <c r="A1801" s="59">
        <v>6719</v>
      </c>
      <c r="B1801" s="60">
        <v>551112</v>
      </c>
      <c r="C1801" s="61" t="s">
        <v>1130</v>
      </c>
    </row>
    <row r="1802" spans="1:3" ht="14.5" x14ac:dyDescent="0.35">
      <c r="A1802" s="59">
        <v>6722</v>
      </c>
      <c r="B1802" s="60">
        <v>525910</v>
      </c>
      <c r="C1802" s="61" t="s">
        <v>1131</v>
      </c>
    </row>
    <row r="1803" spans="1:3" ht="14.5" x14ac:dyDescent="0.35">
      <c r="A1803" s="59">
        <v>6726</v>
      </c>
      <c r="B1803" s="60">
        <v>525990</v>
      </c>
      <c r="C1803" s="61" t="s">
        <v>1132</v>
      </c>
    </row>
    <row r="1804" spans="1:3" ht="14.5" x14ac:dyDescent="0.35">
      <c r="A1804" s="59">
        <v>6732</v>
      </c>
      <c r="B1804" s="60">
        <v>813211</v>
      </c>
      <c r="C1804" s="61" t="s">
        <v>1133</v>
      </c>
    </row>
    <row r="1805" spans="1:3" ht="14.5" x14ac:dyDescent="0.35">
      <c r="A1805" s="59">
        <v>6733</v>
      </c>
      <c r="B1805" s="60">
        <v>523920</v>
      </c>
      <c r="C1805" s="61" t="s">
        <v>1134</v>
      </c>
    </row>
    <row r="1806" spans="1:3" ht="14.5" x14ac:dyDescent="0.35">
      <c r="A1806" s="59">
        <v>6733</v>
      </c>
      <c r="B1806" s="60">
        <v>523920</v>
      </c>
      <c r="C1806" s="61" t="s">
        <v>1134</v>
      </c>
    </row>
    <row r="1807" spans="1:3" ht="14.5" x14ac:dyDescent="0.35">
      <c r="A1807" s="59">
        <v>6733</v>
      </c>
      <c r="B1807" s="60">
        <v>523920</v>
      </c>
      <c r="C1807" s="61" t="s">
        <v>1134</v>
      </c>
    </row>
    <row r="1808" spans="1:3" ht="14.5" x14ac:dyDescent="0.35">
      <c r="A1808" s="59">
        <v>6733</v>
      </c>
      <c r="B1808" s="60">
        <v>523920</v>
      </c>
      <c r="C1808" s="61" t="s">
        <v>1134</v>
      </c>
    </row>
    <row r="1809" spans="1:3" ht="14.5" x14ac:dyDescent="0.35">
      <c r="A1809" s="59">
        <v>6792</v>
      </c>
      <c r="B1809" s="60">
        <v>523910</v>
      </c>
      <c r="C1809" s="61" t="s">
        <v>1135</v>
      </c>
    </row>
    <row r="1810" spans="1:3" ht="14.5" x14ac:dyDescent="0.35">
      <c r="A1810" s="59">
        <v>6792</v>
      </c>
      <c r="B1810" s="60">
        <v>523910</v>
      </c>
      <c r="C1810" s="61" t="s">
        <v>1135</v>
      </c>
    </row>
    <row r="1811" spans="1:3" ht="14.5" x14ac:dyDescent="0.35">
      <c r="A1811" s="59">
        <v>6794</v>
      </c>
      <c r="B1811" s="60">
        <v>533110</v>
      </c>
      <c r="C1811" s="61" t="s">
        <v>281</v>
      </c>
    </row>
    <row r="1812" spans="1:3" ht="14.5" x14ac:dyDescent="0.35">
      <c r="A1812" s="59">
        <v>6798</v>
      </c>
      <c r="B1812" s="60">
        <v>525990</v>
      </c>
      <c r="C1812" s="61" t="s">
        <v>282</v>
      </c>
    </row>
    <row r="1813" spans="1:3" ht="14.5" x14ac:dyDescent="0.35">
      <c r="A1813" s="59">
        <v>6798</v>
      </c>
      <c r="B1813" s="60">
        <v>525990</v>
      </c>
      <c r="C1813" s="61" t="s">
        <v>282</v>
      </c>
    </row>
    <row r="1814" spans="1:3" ht="14.5" x14ac:dyDescent="0.35">
      <c r="A1814" s="59">
        <v>6798</v>
      </c>
      <c r="B1814" s="60">
        <v>525990</v>
      </c>
      <c r="C1814" s="61" t="s">
        <v>282</v>
      </c>
    </row>
    <row r="1815" spans="1:3" ht="14.5" x14ac:dyDescent="0.35">
      <c r="A1815" s="59">
        <v>6798</v>
      </c>
      <c r="B1815" s="60">
        <v>525990</v>
      </c>
      <c r="C1815" s="61" t="s">
        <v>282</v>
      </c>
    </row>
    <row r="1816" spans="1:3" ht="14.5" x14ac:dyDescent="0.35">
      <c r="A1816" s="59">
        <v>6798</v>
      </c>
      <c r="B1816" s="60">
        <v>525990</v>
      </c>
      <c r="C1816" s="61" t="s">
        <v>282</v>
      </c>
    </row>
    <row r="1817" spans="1:3" ht="14.5" x14ac:dyDescent="0.35">
      <c r="A1817" s="59">
        <v>6799</v>
      </c>
      <c r="B1817" s="60">
        <v>523130</v>
      </c>
      <c r="C1817" s="61" t="s">
        <v>1136</v>
      </c>
    </row>
    <row r="1818" spans="1:3" ht="14.5" x14ac:dyDescent="0.35">
      <c r="A1818" s="59">
        <v>6799</v>
      </c>
      <c r="B1818" s="60">
        <v>523130</v>
      </c>
      <c r="C1818" s="61" t="s">
        <v>1136</v>
      </c>
    </row>
    <row r="1819" spans="1:3" ht="14.5" x14ac:dyDescent="0.35">
      <c r="A1819" s="59">
        <v>6799</v>
      </c>
      <c r="B1819" s="60">
        <v>523130</v>
      </c>
      <c r="C1819" s="61" t="s">
        <v>1136</v>
      </c>
    </row>
    <row r="1820" spans="1:3" ht="14.5" x14ac:dyDescent="0.35">
      <c r="A1820" s="59">
        <v>7011</v>
      </c>
      <c r="B1820" s="60">
        <v>721110</v>
      </c>
      <c r="C1820" s="61" t="s">
        <v>1137</v>
      </c>
    </row>
    <row r="1821" spans="1:3" ht="14.5" x14ac:dyDescent="0.35">
      <c r="A1821" s="59">
        <v>7011</v>
      </c>
      <c r="B1821" s="60">
        <v>721110</v>
      </c>
      <c r="C1821" s="61" t="s">
        <v>1137</v>
      </c>
    </row>
    <row r="1822" spans="1:3" ht="14.5" x14ac:dyDescent="0.35">
      <c r="A1822" s="59">
        <v>7011</v>
      </c>
      <c r="B1822" s="60">
        <v>721110</v>
      </c>
      <c r="C1822" s="61" t="s">
        <v>1137</v>
      </c>
    </row>
    <row r="1823" spans="1:3" ht="14.5" x14ac:dyDescent="0.35">
      <c r="A1823" s="59">
        <v>7011</v>
      </c>
      <c r="B1823" s="60">
        <v>721110</v>
      </c>
      <c r="C1823" s="61" t="s">
        <v>1137</v>
      </c>
    </row>
    <row r="1824" spans="1:3" ht="14.5" x14ac:dyDescent="0.35">
      <c r="A1824" s="59">
        <v>7021</v>
      </c>
      <c r="B1824" s="60">
        <v>721310</v>
      </c>
      <c r="C1824" s="61" t="s">
        <v>283</v>
      </c>
    </row>
    <row r="1825" spans="1:3" ht="14.5" x14ac:dyDescent="0.35">
      <c r="A1825" s="59">
        <v>7032</v>
      </c>
      <c r="B1825" s="60">
        <v>721214</v>
      </c>
      <c r="C1825" s="61" t="s">
        <v>284</v>
      </c>
    </row>
    <row r="1826" spans="1:3" ht="14.5" x14ac:dyDescent="0.35">
      <c r="A1826" s="59">
        <v>7033</v>
      </c>
      <c r="B1826" s="60">
        <v>721211</v>
      </c>
      <c r="C1826" s="61" t="s">
        <v>1138</v>
      </c>
    </row>
    <row r="1827" spans="1:3" ht="14.5" x14ac:dyDescent="0.35">
      <c r="A1827" s="59">
        <v>7041</v>
      </c>
      <c r="B1827" s="60">
        <v>721110</v>
      </c>
      <c r="C1827" s="61" t="s">
        <v>1139</v>
      </c>
    </row>
    <row r="1828" spans="1:3" ht="14.5" x14ac:dyDescent="0.35">
      <c r="A1828" s="59">
        <v>7041</v>
      </c>
      <c r="B1828" s="60">
        <v>721110</v>
      </c>
      <c r="C1828" s="61" t="s">
        <v>1139</v>
      </c>
    </row>
    <row r="1829" spans="1:3" ht="14.5" x14ac:dyDescent="0.35">
      <c r="A1829" s="59">
        <v>7211</v>
      </c>
      <c r="B1829" s="60">
        <v>812320</v>
      </c>
      <c r="C1829" s="61" t="s">
        <v>567</v>
      </c>
    </row>
    <row r="1830" spans="1:3" ht="14.5" x14ac:dyDescent="0.35">
      <c r="A1830" s="59">
        <v>7212</v>
      </c>
      <c r="B1830" s="60">
        <v>812320</v>
      </c>
      <c r="C1830" s="61" t="s">
        <v>1140</v>
      </c>
    </row>
    <row r="1831" spans="1:3" ht="14.5" x14ac:dyDescent="0.35">
      <c r="A1831" s="59">
        <v>7213</v>
      </c>
      <c r="B1831" s="60">
        <v>812331</v>
      </c>
      <c r="C1831" s="61" t="s">
        <v>285</v>
      </c>
    </row>
    <row r="1832" spans="1:3" ht="14.5" x14ac:dyDescent="0.35">
      <c r="A1832" s="59">
        <v>7215</v>
      </c>
      <c r="B1832" s="60">
        <v>812310</v>
      </c>
      <c r="C1832" s="61" t="s">
        <v>1141</v>
      </c>
    </row>
    <row r="1833" spans="1:3" ht="14.5" x14ac:dyDescent="0.35">
      <c r="A1833" s="59">
        <v>7216</v>
      </c>
      <c r="B1833" s="60">
        <v>812320</v>
      </c>
      <c r="C1833" s="61" t="s">
        <v>1142</v>
      </c>
    </row>
    <row r="1834" spans="1:3" ht="14.5" x14ac:dyDescent="0.35">
      <c r="A1834" s="59">
        <v>7217</v>
      </c>
      <c r="B1834" s="60">
        <v>561740</v>
      </c>
      <c r="C1834" s="61" t="s">
        <v>286</v>
      </c>
    </row>
    <row r="1835" spans="1:3" ht="14.5" x14ac:dyDescent="0.35">
      <c r="A1835" s="59">
        <v>7218</v>
      </c>
      <c r="B1835" s="60">
        <v>812332</v>
      </c>
      <c r="C1835" s="61" t="s">
        <v>287</v>
      </c>
    </row>
    <row r="1836" spans="1:3" ht="14.5" x14ac:dyDescent="0.35">
      <c r="A1836" s="59">
        <v>7219</v>
      </c>
      <c r="B1836" s="60">
        <v>811490</v>
      </c>
      <c r="C1836" s="61" t="s">
        <v>1143</v>
      </c>
    </row>
    <row r="1837" spans="1:3" ht="14.5" x14ac:dyDescent="0.35">
      <c r="A1837" s="59">
        <v>7219</v>
      </c>
      <c r="B1837" s="60">
        <v>811490</v>
      </c>
      <c r="C1837" s="61" t="s">
        <v>1143</v>
      </c>
    </row>
    <row r="1838" spans="1:3" ht="14.5" x14ac:dyDescent="0.35">
      <c r="A1838" s="59">
        <v>7219</v>
      </c>
      <c r="B1838" s="60">
        <v>811490</v>
      </c>
      <c r="C1838" s="61" t="s">
        <v>1143</v>
      </c>
    </row>
    <row r="1839" spans="1:3" ht="14.5" x14ac:dyDescent="0.35">
      <c r="A1839" s="59">
        <v>7221</v>
      </c>
      <c r="B1839" s="60">
        <v>541921</v>
      </c>
      <c r="C1839" s="61" t="s">
        <v>288</v>
      </c>
    </row>
    <row r="1840" spans="1:3" ht="14.5" x14ac:dyDescent="0.35">
      <c r="A1840" s="59">
        <v>7231</v>
      </c>
      <c r="B1840" s="60">
        <v>611511</v>
      </c>
      <c r="C1840" s="61" t="s">
        <v>1144</v>
      </c>
    </row>
    <row r="1841" spans="1:3" ht="14.5" x14ac:dyDescent="0.35">
      <c r="A1841" s="59">
        <v>7231</v>
      </c>
      <c r="B1841" s="60">
        <v>611511</v>
      </c>
      <c r="C1841" s="61" t="s">
        <v>1144</v>
      </c>
    </row>
    <row r="1842" spans="1:3" ht="14.5" x14ac:dyDescent="0.35">
      <c r="A1842" s="59">
        <v>7231</v>
      </c>
      <c r="B1842" s="60">
        <v>611511</v>
      </c>
      <c r="C1842" s="61" t="s">
        <v>1144</v>
      </c>
    </row>
    <row r="1843" spans="1:3" ht="14.5" x14ac:dyDescent="0.35">
      <c r="A1843" s="59">
        <v>7241</v>
      </c>
      <c r="B1843" s="60">
        <v>611511</v>
      </c>
      <c r="C1843" s="61" t="s">
        <v>530</v>
      </c>
    </row>
    <row r="1844" spans="1:3" ht="14.5" x14ac:dyDescent="0.35">
      <c r="A1844" s="59">
        <v>7241</v>
      </c>
      <c r="B1844" s="60">
        <v>611511</v>
      </c>
      <c r="C1844" s="61" t="s">
        <v>530</v>
      </c>
    </row>
    <row r="1845" spans="1:3" ht="14.5" x14ac:dyDescent="0.35">
      <c r="A1845" s="59">
        <v>7251</v>
      </c>
      <c r="B1845" s="60">
        <v>811430</v>
      </c>
      <c r="C1845" s="61" t="s">
        <v>1145</v>
      </c>
    </row>
    <row r="1846" spans="1:3" ht="14.5" x14ac:dyDescent="0.35">
      <c r="A1846" s="59">
        <v>7251</v>
      </c>
      <c r="B1846" s="60">
        <v>811430</v>
      </c>
      <c r="C1846" s="61" t="s">
        <v>1145</v>
      </c>
    </row>
    <row r="1847" spans="1:3" ht="14.5" x14ac:dyDescent="0.35">
      <c r="A1847" s="59">
        <v>7251</v>
      </c>
      <c r="B1847" s="60">
        <v>811430</v>
      </c>
      <c r="C1847" s="61" t="s">
        <v>1145</v>
      </c>
    </row>
    <row r="1848" spans="1:3" ht="14.5" x14ac:dyDescent="0.35">
      <c r="A1848" s="59">
        <v>7261</v>
      </c>
      <c r="B1848" s="60">
        <v>812210</v>
      </c>
      <c r="C1848" s="61" t="s">
        <v>1146</v>
      </c>
    </row>
    <row r="1849" spans="1:3" ht="14.5" x14ac:dyDescent="0.35">
      <c r="A1849" s="59">
        <v>7261</v>
      </c>
      <c r="B1849" s="60">
        <v>812210</v>
      </c>
      <c r="C1849" s="61" t="s">
        <v>1146</v>
      </c>
    </row>
    <row r="1850" spans="1:3" ht="14.5" x14ac:dyDescent="0.35">
      <c r="A1850" s="59">
        <v>7291</v>
      </c>
      <c r="B1850" s="60">
        <v>541213</v>
      </c>
      <c r="C1850" s="61" t="s">
        <v>289</v>
      </c>
    </row>
    <row r="1851" spans="1:3" ht="14.5" x14ac:dyDescent="0.35">
      <c r="A1851" s="59">
        <v>7299</v>
      </c>
      <c r="B1851" s="60">
        <v>532281</v>
      </c>
      <c r="C1851" s="61" t="s">
        <v>1147</v>
      </c>
    </row>
    <row r="1852" spans="1:3" ht="14.5" x14ac:dyDescent="0.35">
      <c r="A1852" s="59">
        <v>7299</v>
      </c>
      <c r="B1852" s="60">
        <v>532281</v>
      </c>
      <c r="C1852" s="61" t="s">
        <v>1147</v>
      </c>
    </row>
    <row r="1853" spans="1:3" ht="14.5" x14ac:dyDescent="0.35">
      <c r="A1853" s="59">
        <v>7299</v>
      </c>
      <c r="B1853" s="60">
        <v>532281</v>
      </c>
      <c r="C1853" s="61" t="s">
        <v>1147</v>
      </c>
    </row>
    <row r="1854" spans="1:3" ht="14.5" x14ac:dyDescent="0.35">
      <c r="A1854" s="59">
        <v>7299</v>
      </c>
      <c r="B1854" s="60">
        <v>532281</v>
      </c>
      <c r="C1854" s="61" t="s">
        <v>1147</v>
      </c>
    </row>
    <row r="1855" spans="1:3" ht="14.5" x14ac:dyDescent="0.35">
      <c r="A1855" s="59">
        <v>7299</v>
      </c>
      <c r="B1855" s="60">
        <v>532281</v>
      </c>
      <c r="C1855" s="61" t="s">
        <v>1147</v>
      </c>
    </row>
    <row r="1856" spans="1:3" ht="14.5" x14ac:dyDescent="0.35">
      <c r="A1856" s="59">
        <v>7299</v>
      </c>
      <c r="B1856" s="60">
        <v>532281</v>
      </c>
      <c r="C1856" s="61" t="s">
        <v>1147</v>
      </c>
    </row>
    <row r="1857" spans="1:3" ht="14.5" x14ac:dyDescent="0.35">
      <c r="A1857" s="59">
        <v>7299</v>
      </c>
      <c r="B1857" s="60">
        <v>532281</v>
      </c>
      <c r="C1857" s="61" t="s">
        <v>1147</v>
      </c>
    </row>
    <row r="1858" spans="1:3" ht="14.5" x14ac:dyDescent="0.35">
      <c r="A1858" s="59">
        <v>7299</v>
      </c>
      <c r="B1858" s="60">
        <v>532281</v>
      </c>
      <c r="C1858" s="61" t="s">
        <v>1147</v>
      </c>
    </row>
    <row r="1859" spans="1:3" ht="14.5" x14ac:dyDescent="0.35">
      <c r="A1859" s="59">
        <v>7311</v>
      </c>
      <c r="B1859" s="60">
        <v>541810</v>
      </c>
      <c r="C1859" s="61" t="s">
        <v>290</v>
      </c>
    </row>
    <row r="1860" spans="1:3" ht="14.5" x14ac:dyDescent="0.35">
      <c r="A1860" s="59">
        <v>7312</v>
      </c>
      <c r="B1860" s="60">
        <v>541850</v>
      </c>
      <c r="C1860" s="61" t="s">
        <v>291</v>
      </c>
    </row>
    <row r="1861" spans="1:3" ht="14.5" x14ac:dyDescent="0.35">
      <c r="A1861" s="59">
        <v>7313</v>
      </c>
      <c r="B1861" s="60">
        <v>541840</v>
      </c>
      <c r="C1861" s="61" t="s">
        <v>1148</v>
      </c>
    </row>
    <row r="1862" spans="1:3" ht="14.5" x14ac:dyDescent="0.35">
      <c r="A1862" s="59">
        <v>7319</v>
      </c>
      <c r="B1862" s="60">
        <v>481219</v>
      </c>
      <c r="C1862" s="61" t="s">
        <v>1149</v>
      </c>
    </row>
    <row r="1863" spans="1:3" ht="14.5" x14ac:dyDescent="0.35">
      <c r="A1863" s="59">
        <v>7319</v>
      </c>
      <c r="B1863" s="60">
        <v>481219</v>
      </c>
      <c r="C1863" s="61" t="s">
        <v>1149</v>
      </c>
    </row>
    <row r="1864" spans="1:3" ht="14.5" x14ac:dyDescent="0.35">
      <c r="A1864" s="59">
        <v>7319</v>
      </c>
      <c r="B1864" s="60">
        <v>481219</v>
      </c>
      <c r="C1864" s="61" t="s">
        <v>1149</v>
      </c>
    </row>
    <row r="1865" spans="1:3" ht="14.5" x14ac:dyDescent="0.35">
      <c r="A1865" s="59">
        <v>7319</v>
      </c>
      <c r="B1865" s="60">
        <v>481219</v>
      </c>
      <c r="C1865" s="61" t="s">
        <v>1149</v>
      </c>
    </row>
    <row r="1866" spans="1:3" ht="14.5" x14ac:dyDescent="0.35">
      <c r="A1866" s="59">
        <v>7319</v>
      </c>
      <c r="B1866" s="60">
        <v>481219</v>
      </c>
      <c r="C1866" s="61" t="s">
        <v>1149</v>
      </c>
    </row>
    <row r="1867" spans="1:3" ht="14.5" x14ac:dyDescent="0.35">
      <c r="A1867" s="59">
        <v>7322</v>
      </c>
      <c r="B1867" s="60">
        <v>561440</v>
      </c>
      <c r="C1867" s="61" t="s">
        <v>292</v>
      </c>
    </row>
    <row r="1868" spans="1:3" ht="14.5" x14ac:dyDescent="0.35">
      <c r="A1868" s="59">
        <v>7323</v>
      </c>
      <c r="B1868" s="60">
        <v>561450</v>
      </c>
      <c r="C1868" s="61" t="s">
        <v>293</v>
      </c>
    </row>
    <row r="1869" spans="1:3" ht="14.5" x14ac:dyDescent="0.35">
      <c r="A1869" s="59">
        <v>7331</v>
      </c>
      <c r="B1869" s="60">
        <v>511140</v>
      </c>
      <c r="C1869" s="61" t="s">
        <v>1150</v>
      </c>
    </row>
    <row r="1870" spans="1:3" ht="14.5" x14ac:dyDescent="0.35">
      <c r="A1870" s="59">
        <v>7331</v>
      </c>
      <c r="B1870" s="60">
        <v>511140</v>
      </c>
      <c r="C1870" s="61" t="s">
        <v>1150</v>
      </c>
    </row>
    <row r="1871" spans="1:3" ht="14.5" x14ac:dyDescent="0.35">
      <c r="A1871" s="59">
        <v>7334</v>
      </c>
      <c r="B1871" s="60">
        <v>323111</v>
      </c>
      <c r="C1871" s="61" t="s">
        <v>1151</v>
      </c>
    </row>
    <row r="1872" spans="1:3" ht="14.5" x14ac:dyDescent="0.35">
      <c r="A1872" s="59">
        <v>7334</v>
      </c>
      <c r="B1872" s="60">
        <v>323111</v>
      </c>
      <c r="C1872" s="61" t="s">
        <v>1151</v>
      </c>
    </row>
    <row r="1873" spans="1:3" ht="14.5" x14ac:dyDescent="0.35">
      <c r="A1873" s="59">
        <v>7335</v>
      </c>
      <c r="B1873" s="60">
        <v>481219</v>
      </c>
      <c r="C1873" s="61" t="s">
        <v>500</v>
      </c>
    </row>
    <row r="1874" spans="1:3" ht="14.5" x14ac:dyDescent="0.35">
      <c r="A1874" s="59">
        <v>7335</v>
      </c>
      <c r="B1874" s="60">
        <v>481219</v>
      </c>
      <c r="C1874" s="61" t="s">
        <v>500</v>
      </c>
    </row>
    <row r="1875" spans="1:3" ht="14.5" x14ac:dyDescent="0.35">
      <c r="A1875" s="59">
        <v>7336</v>
      </c>
      <c r="B1875" s="60">
        <v>541430</v>
      </c>
      <c r="C1875" s="61" t="s">
        <v>294</v>
      </c>
    </row>
    <row r="1876" spans="1:3" ht="14.5" x14ac:dyDescent="0.35">
      <c r="A1876" s="59">
        <v>7338</v>
      </c>
      <c r="B1876" s="60">
        <v>561410</v>
      </c>
      <c r="C1876" s="61" t="s">
        <v>1152</v>
      </c>
    </row>
    <row r="1877" spans="1:3" ht="14.5" x14ac:dyDescent="0.35">
      <c r="A1877" s="59">
        <v>7338</v>
      </c>
      <c r="B1877" s="60">
        <v>561410</v>
      </c>
      <c r="C1877" s="61" t="s">
        <v>1152</v>
      </c>
    </row>
    <row r="1878" spans="1:3" ht="14.5" x14ac:dyDescent="0.35">
      <c r="A1878" s="59">
        <v>7342</v>
      </c>
      <c r="B1878" s="60">
        <v>561710</v>
      </c>
      <c r="C1878" s="61" t="s">
        <v>1153</v>
      </c>
    </row>
    <row r="1879" spans="1:3" ht="14.5" x14ac:dyDescent="0.35">
      <c r="A1879" s="59">
        <v>7342</v>
      </c>
      <c r="B1879" s="60">
        <v>561710</v>
      </c>
      <c r="C1879" s="61" t="s">
        <v>1153</v>
      </c>
    </row>
    <row r="1880" spans="1:3" ht="14.5" x14ac:dyDescent="0.35">
      <c r="A1880" s="59">
        <v>7349</v>
      </c>
      <c r="B1880" s="60">
        <v>561720</v>
      </c>
      <c r="C1880" s="61" t="s">
        <v>1154</v>
      </c>
    </row>
    <row r="1881" spans="1:3" ht="14.5" x14ac:dyDescent="0.35">
      <c r="A1881" s="59">
        <v>7349</v>
      </c>
      <c r="B1881" s="60">
        <v>561720</v>
      </c>
      <c r="C1881" s="61" t="s">
        <v>1154</v>
      </c>
    </row>
    <row r="1882" spans="1:3" ht="14.5" x14ac:dyDescent="0.35">
      <c r="A1882" s="59">
        <v>7352</v>
      </c>
      <c r="B1882" s="60">
        <v>532283</v>
      </c>
      <c r="C1882" s="61" t="s">
        <v>1155</v>
      </c>
    </row>
    <row r="1883" spans="1:3" ht="14.5" x14ac:dyDescent="0.35">
      <c r="A1883" s="59">
        <v>7352</v>
      </c>
      <c r="B1883" s="60">
        <v>532283</v>
      </c>
      <c r="C1883" s="61" t="s">
        <v>1155</v>
      </c>
    </row>
    <row r="1884" spans="1:3" ht="14.5" x14ac:dyDescent="0.35">
      <c r="A1884" s="59">
        <v>7353</v>
      </c>
      <c r="B1884" s="60">
        <v>238910</v>
      </c>
      <c r="C1884" s="61" t="s">
        <v>1156</v>
      </c>
    </row>
    <row r="1885" spans="1:3" ht="14.5" x14ac:dyDescent="0.35">
      <c r="A1885" s="59">
        <v>7353</v>
      </c>
      <c r="B1885" s="60">
        <v>238910</v>
      </c>
      <c r="C1885" s="61" t="s">
        <v>1156</v>
      </c>
    </row>
    <row r="1886" spans="1:3" ht="14.5" x14ac:dyDescent="0.35">
      <c r="A1886" s="59">
        <v>7353</v>
      </c>
      <c r="B1886" s="60">
        <v>238910</v>
      </c>
      <c r="C1886" s="61" t="s">
        <v>1156</v>
      </c>
    </row>
    <row r="1887" spans="1:3" ht="14.5" x14ac:dyDescent="0.35">
      <c r="A1887" s="59">
        <v>7359</v>
      </c>
      <c r="B1887" s="60">
        <v>532210</v>
      </c>
      <c r="C1887" s="61" t="s">
        <v>1157</v>
      </c>
    </row>
    <row r="1888" spans="1:3" ht="14.5" x14ac:dyDescent="0.35">
      <c r="A1888" s="59">
        <v>7359</v>
      </c>
      <c r="B1888" s="60">
        <v>532210</v>
      </c>
      <c r="C1888" s="61" t="s">
        <v>1157</v>
      </c>
    </row>
    <row r="1889" spans="1:3" ht="14.5" x14ac:dyDescent="0.35">
      <c r="A1889" s="59">
        <v>7359</v>
      </c>
      <c r="B1889" s="60">
        <v>532210</v>
      </c>
      <c r="C1889" s="61" t="s">
        <v>1157</v>
      </c>
    </row>
    <row r="1890" spans="1:3" ht="14.5" x14ac:dyDescent="0.35">
      <c r="A1890" s="59">
        <v>7359</v>
      </c>
      <c r="B1890" s="60">
        <v>532210</v>
      </c>
      <c r="C1890" s="61" t="s">
        <v>1157</v>
      </c>
    </row>
    <row r="1891" spans="1:3" ht="14.5" x14ac:dyDescent="0.35">
      <c r="A1891" s="59">
        <v>7359</v>
      </c>
      <c r="B1891" s="60">
        <v>532210</v>
      </c>
      <c r="C1891" s="61" t="s">
        <v>1157</v>
      </c>
    </row>
    <row r="1892" spans="1:3" ht="14.5" x14ac:dyDescent="0.35">
      <c r="A1892" s="59">
        <v>7359</v>
      </c>
      <c r="B1892" s="60">
        <v>532210</v>
      </c>
      <c r="C1892" s="61" t="s">
        <v>1157</v>
      </c>
    </row>
    <row r="1893" spans="1:3" ht="14.5" x14ac:dyDescent="0.35">
      <c r="A1893" s="59">
        <v>7359</v>
      </c>
      <c r="B1893" s="60">
        <v>532210</v>
      </c>
      <c r="C1893" s="61" t="s">
        <v>1157</v>
      </c>
    </row>
    <row r="1894" spans="1:3" ht="14.5" x14ac:dyDescent="0.35">
      <c r="A1894" s="59">
        <v>7359</v>
      </c>
      <c r="B1894" s="60">
        <v>532210</v>
      </c>
      <c r="C1894" s="61" t="s">
        <v>1157</v>
      </c>
    </row>
    <row r="1895" spans="1:3" ht="14.5" x14ac:dyDescent="0.35">
      <c r="A1895" s="59">
        <v>7361</v>
      </c>
      <c r="B1895" s="60">
        <v>541612</v>
      </c>
      <c r="C1895" s="61" t="s">
        <v>1158</v>
      </c>
    </row>
    <row r="1896" spans="1:3" ht="14.5" x14ac:dyDescent="0.35">
      <c r="A1896" s="59">
        <v>7361</v>
      </c>
      <c r="B1896" s="60">
        <v>541612</v>
      </c>
      <c r="C1896" s="61" t="s">
        <v>1158</v>
      </c>
    </row>
    <row r="1897" spans="1:3" ht="14.5" x14ac:dyDescent="0.35">
      <c r="A1897" s="59">
        <v>7361</v>
      </c>
      <c r="B1897" s="60">
        <v>541612</v>
      </c>
      <c r="C1897" s="61" t="s">
        <v>1158</v>
      </c>
    </row>
    <row r="1898" spans="1:3" ht="14.5" x14ac:dyDescent="0.35">
      <c r="A1898" s="59">
        <v>7363</v>
      </c>
      <c r="B1898" s="60">
        <v>561320</v>
      </c>
      <c r="C1898" s="61" t="s">
        <v>1159</v>
      </c>
    </row>
    <row r="1899" spans="1:3" ht="14.5" x14ac:dyDescent="0.35">
      <c r="A1899" s="59">
        <v>7363</v>
      </c>
      <c r="B1899" s="60">
        <v>561320</v>
      </c>
      <c r="C1899" s="61" t="s">
        <v>1159</v>
      </c>
    </row>
    <row r="1900" spans="1:3" ht="14.5" x14ac:dyDescent="0.35">
      <c r="A1900" s="59">
        <v>7371</v>
      </c>
      <c r="B1900" s="60">
        <v>541511</v>
      </c>
      <c r="C1900" s="61" t="s">
        <v>490</v>
      </c>
    </row>
    <row r="1901" spans="1:3" ht="14.5" x14ac:dyDescent="0.35">
      <c r="A1901" s="59">
        <v>7372</v>
      </c>
      <c r="B1901" s="60">
        <v>334614</v>
      </c>
      <c r="C1901" s="61" t="s">
        <v>1160</v>
      </c>
    </row>
    <row r="1902" spans="1:3" ht="14.5" x14ac:dyDescent="0.35">
      <c r="A1902" s="59">
        <v>7372</v>
      </c>
      <c r="B1902" s="60">
        <v>334614</v>
      </c>
      <c r="C1902" s="61" t="s">
        <v>1160</v>
      </c>
    </row>
    <row r="1903" spans="1:3" ht="14.5" x14ac:dyDescent="0.35">
      <c r="A1903" s="59">
        <v>7373</v>
      </c>
      <c r="B1903" s="60">
        <v>541512</v>
      </c>
      <c r="C1903" s="61" t="s">
        <v>295</v>
      </c>
    </row>
    <row r="1904" spans="1:3" ht="14.5" x14ac:dyDescent="0.35">
      <c r="A1904" s="59">
        <v>7374</v>
      </c>
      <c r="B1904" s="60">
        <v>518210</v>
      </c>
      <c r="C1904" s="61" t="s">
        <v>1161</v>
      </c>
    </row>
    <row r="1905" spans="1:3" ht="14.5" x14ac:dyDescent="0.35">
      <c r="A1905" s="59">
        <v>7375</v>
      </c>
      <c r="B1905" s="60">
        <v>517311</v>
      </c>
      <c r="C1905" s="61" t="s">
        <v>1162</v>
      </c>
    </row>
    <row r="1906" spans="1:3" ht="14.5" x14ac:dyDescent="0.35">
      <c r="A1906" s="59">
        <v>7375</v>
      </c>
      <c r="B1906" s="60">
        <v>517311</v>
      </c>
      <c r="C1906" s="61" t="s">
        <v>1162</v>
      </c>
    </row>
    <row r="1907" spans="1:3" ht="14.5" x14ac:dyDescent="0.35">
      <c r="A1907" s="59">
        <v>7376</v>
      </c>
      <c r="B1907" s="60">
        <v>541513</v>
      </c>
      <c r="C1907" s="61" t="s">
        <v>1163</v>
      </c>
    </row>
    <row r="1908" spans="1:3" ht="14.5" x14ac:dyDescent="0.35">
      <c r="A1908" s="59">
        <v>7377</v>
      </c>
      <c r="B1908" s="60">
        <v>532420</v>
      </c>
      <c r="C1908" s="61" t="s">
        <v>296</v>
      </c>
    </row>
    <row r="1909" spans="1:3" ht="14.5" x14ac:dyDescent="0.35">
      <c r="A1909" s="59">
        <v>7378</v>
      </c>
      <c r="B1909" s="60">
        <v>443142</v>
      </c>
      <c r="C1909" s="61" t="s">
        <v>1164</v>
      </c>
    </row>
    <row r="1910" spans="1:3" ht="14.5" x14ac:dyDescent="0.35">
      <c r="A1910" s="59">
        <v>7378</v>
      </c>
      <c r="B1910" s="60">
        <v>443142</v>
      </c>
      <c r="C1910" s="61" t="s">
        <v>1164</v>
      </c>
    </row>
    <row r="1911" spans="1:3" ht="14.5" x14ac:dyDescent="0.35">
      <c r="A1911" s="59">
        <v>7379</v>
      </c>
      <c r="B1911" s="60">
        <v>518210</v>
      </c>
      <c r="C1911" s="61" t="s">
        <v>1165</v>
      </c>
    </row>
    <row r="1912" spans="1:3" ht="14.5" x14ac:dyDescent="0.35">
      <c r="A1912" s="59">
        <v>7379</v>
      </c>
      <c r="B1912" s="60">
        <v>518210</v>
      </c>
      <c r="C1912" s="61" t="s">
        <v>1165</v>
      </c>
    </row>
    <row r="1913" spans="1:3" ht="14.5" x14ac:dyDescent="0.35">
      <c r="A1913" s="59">
        <v>7379</v>
      </c>
      <c r="B1913" s="60">
        <v>518210</v>
      </c>
      <c r="C1913" s="61" t="s">
        <v>1165</v>
      </c>
    </row>
    <row r="1914" spans="1:3" ht="14.5" x14ac:dyDescent="0.35">
      <c r="A1914" s="59">
        <v>7381</v>
      </c>
      <c r="B1914" s="60">
        <v>561611</v>
      </c>
      <c r="C1914" s="61" t="s">
        <v>1166</v>
      </c>
    </row>
    <row r="1915" spans="1:3" ht="14.5" x14ac:dyDescent="0.35">
      <c r="A1915" s="59">
        <v>7381</v>
      </c>
      <c r="B1915" s="60">
        <v>561611</v>
      </c>
      <c r="C1915" s="61" t="s">
        <v>1166</v>
      </c>
    </row>
    <row r="1916" spans="1:3" ht="14.5" x14ac:dyDescent="0.35">
      <c r="A1916" s="59">
        <v>7381</v>
      </c>
      <c r="B1916" s="60">
        <v>561611</v>
      </c>
      <c r="C1916" s="61" t="s">
        <v>1166</v>
      </c>
    </row>
    <row r="1917" spans="1:3" ht="14.5" x14ac:dyDescent="0.35">
      <c r="A1917" s="59">
        <v>7382</v>
      </c>
      <c r="B1917" s="60">
        <v>561621</v>
      </c>
      <c r="C1917" s="61" t="s">
        <v>297</v>
      </c>
    </row>
    <row r="1918" spans="1:3" ht="14.5" x14ac:dyDescent="0.35">
      <c r="A1918" s="59">
        <v>7383</v>
      </c>
      <c r="B1918" s="60">
        <v>519110</v>
      </c>
      <c r="C1918" s="61" t="s">
        <v>469</v>
      </c>
    </row>
    <row r="1919" spans="1:3" ht="14.5" x14ac:dyDescent="0.35">
      <c r="A1919" s="59">
        <v>7383</v>
      </c>
      <c r="B1919" s="60">
        <v>519110</v>
      </c>
      <c r="C1919" s="61" t="s">
        <v>469</v>
      </c>
    </row>
    <row r="1920" spans="1:3" ht="14.5" x14ac:dyDescent="0.35">
      <c r="A1920" s="59">
        <v>7384</v>
      </c>
      <c r="B1920" s="60">
        <v>812921</v>
      </c>
      <c r="C1920" s="61" t="s">
        <v>1167</v>
      </c>
    </row>
    <row r="1921" spans="1:3" ht="14.5" x14ac:dyDescent="0.35">
      <c r="A1921" s="59">
        <v>7384</v>
      </c>
      <c r="B1921" s="60">
        <v>812921</v>
      </c>
      <c r="C1921" s="61" t="s">
        <v>1167</v>
      </c>
    </row>
    <row r="1922" spans="1:3" ht="14.5" x14ac:dyDescent="0.35">
      <c r="A1922" s="59">
        <v>7389</v>
      </c>
      <c r="B1922" s="60">
        <v>312230</v>
      </c>
      <c r="C1922" s="61" t="s">
        <v>1168</v>
      </c>
    </row>
    <row r="1923" spans="1:3" ht="14.5" x14ac:dyDescent="0.35">
      <c r="A1923" s="59">
        <v>7389</v>
      </c>
      <c r="B1923" s="60">
        <v>312230</v>
      </c>
      <c r="C1923" s="61" t="s">
        <v>1168</v>
      </c>
    </row>
    <row r="1924" spans="1:3" ht="14.5" x14ac:dyDescent="0.35">
      <c r="A1924" s="59">
        <v>7389</v>
      </c>
      <c r="B1924" s="60">
        <v>312230</v>
      </c>
      <c r="C1924" s="61" t="s">
        <v>1168</v>
      </c>
    </row>
    <row r="1925" spans="1:3" ht="14.5" x14ac:dyDescent="0.35">
      <c r="A1925" s="59">
        <v>7389</v>
      </c>
      <c r="B1925" s="60">
        <v>312230</v>
      </c>
      <c r="C1925" s="61" t="s">
        <v>1168</v>
      </c>
    </row>
    <row r="1926" spans="1:3" ht="14.5" x14ac:dyDescent="0.35">
      <c r="A1926" s="59">
        <v>7389</v>
      </c>
      <c r="B1926" s="60">
        <v>312230</v>
      </c>
      <c r="C1926" s="61" t="s">
        <v>1168</v>
      </c>
    </row>
    <row r="1927" spans="1:3" ht="14.5" x14ac:dyDescent="0.35">
      <c r="A1927" s="59">
        <v>7389</v>
      </c>
      <c r="B1927" s="60">
        <v>312230</v>
      </c>
      <c r="C1927" s="61" t="s">
        <v>1168</v>
      </c>
    </row>
    <row r="1928" spans="1:3" ht="14.5" x14ac:dyDescent="0.35">
      <c r="A1928" s="59">
        <v>7389</v>
      </c>
      <c r="B1928" s="60">
        <v>312230</v>
      </c>
      <c r="C1928" s="61" t="s">
        <v>1168</v>
      </c>
    </row>
    <row r="1929" spans="1:3" ht="14.5" x14ac:dyDescent="0.35">
      <c r="A1929" s="59">
        <v>7389</v>
      </c>
      <c r="B1929" s="60">
        <v>312230</v>
      </c>
      <c r="C1929" s="61" t="s">
        <v>1168</v>
      </c>
    </row>
    <row r="1930" spans="1:3" ht="14.5" x14ac:dyDescent="0.35">
      <c r="A1930" s="59">
        <v>7389</v>
      </c>
      <c r="B1930" s="60">
        <v>312230</v>
      </c>
      <c r="C1930" s="61" t="s">
        <v>1168</v>
      </c>
    </row>
    <row r="1931" spans="1:3" ht="14.5" x14ac:dyDescent="0.35">
      <c r="A1931" s="59">
        <v>7389</v>
      </c>
      <c r="B1931" s="60">
        <v>312230</v>
      </c>
      <c r="C1931" s="61" t="s">
        <v>1168</v>
      </c>
    </row>
    <row r="1932" spans="1:3" ht="14.5" x14ac:dyDescent="0.35">
      <c r="A1932" s="59">
        <v>7389</v>
      </c>
      <c r="B1932" s="60">
        <v>312230</v>
      </c>
      <c r="C1932" s="61" t="s">
        <v>1168</v>
      </c>
    </row>
    <row r="1933" spans="1:3" ht="14.5" x14ac:dyDescent="0.35">
      <c r="A1933" s="59">
        <v>7389</v>
      </c>
      <c r="B1933" s="60">
        <v>312230</v>
      </c>
      <c r="C1933" s="61" t="s">
        <v>1168</v>
      </c>
    </row>
    <row r="1934" spans="1:3" ht="14.5" x14ac:dyDescent="0.35">
      <c r="A1934" s="59">
        <v>7389</v>
      </c>
      <c r="B1934" s="60">
        <v>312230</v>
      </c>
      <c r="C1934" s="61" t="s">
        <v>1168</v>
      </c>
    </row>
    <row r="1935" spans="1:3" ht="14.5" x14ac:dyDescent="0.35">
      <c r="A1935" s="59">
        <v>7389</v>
      </c>
      <c r="B1935" s="60">
        <v>312230</v>
      </c>
      <c r="C1935" s="61" t="s">
        <v>1168</v>
      </c>
    </row>
    <row r="1936" spans="1:3" ht="14.5" x14ac:dyDescent="0.35">
      <c r="A1936" s="59">
        <v>7389</v>
      </c>
      <c r="B1936" s="60">
        <v>312230</v>
      </c>
      <c r="C1936" s="61" t="s">
        <v>1168</v>
      </c>
    </row>
    <row r="1937" spans="1:3" ht="14.5" x14ac:dyDescent="0.35">
      <c r="A1937" s="59">
        <v>7389</v>
      </c>
      <c r="B1937" s="60">
        <v>312230</v>
      </c>
      <c r="C1937" s="61" t="s">
        <v>1168</v>
      </c>
    </row>
    <row r="1938" spans="1:3" ht="14.5" x14ac:dyDescent="0.35">
      <c r="A1938" s="59">
        <v>7389</v>
      </c>
      <c r="B1938" s="60">
        <v>312230</v>
      </c>
      <c r="C1938" s="61" t="s">
        <v>1168</v>
      </c>
    </row>
    <row r="1939" spans="1:3" ht="14.5" x14ac:dyDescent="0.35">
      <c r="A1939" s="59">
        <v>7389</v>
      </c>
      <c r="B1939" s="60">
        <v>312230</v>
      </c>
      <c r="C1939" s="61" t="s">
        <v>1168</v>
      </c>
    </row>
    <row r="1940" spans="1:3" ht="14.5" x14ac:dyDescent="0.35">
      <c r="A1940" s="59">
        <v>7389</v>
      </c>
      <c r="B1940" s="60">
        <v>312230</v>
      </c>
      <c r="C1940" s="61" t="s">
        <v>1168</v>
      </c>
    </row>
    <row r="1941" spans="1:3" ht="14.5" x14ac:dyDescent="0.35">
      <c r="A1941" s="59">
        <v>7389</v>
      </c>
      <c r="B1941" s="60">
        <v>312230</v>
      </c>
      <c r="C1941" s="61" t="s">
        <v>1168</v>
      </c>
    </row>
    <row r="1942" spans="1:3" ht="14.5" x14ac:dyDescent="0.35">
      <c r="A1942" s="59">
        <v>7389</v>
      </c>
      <c r="B1942" s="60">
        <v>312230</v>
      </c>
      <c r="C1942" s="61" t="s">
        <v>1168</v>
      </c>
    </row>
    <row r="1943" spans="1:3" ht="14.5" x14ac:dyDescent="0.35">
      <c r="A1943" s="59">
        <v>7389</v>
      </c>
      <c r="B1943" s="60">
        <v>312230</v>
      </c>
      <c r="C1943" s="61" t="s">
        <v>1168</v>
      </c>
    </row>
    <row r="1944" spans="1:3" ht="14.5" x14ac:dyDescent="0.35">
      <c r="A1944" s="59">
        <v>7389</v>
      </c>
      <c r="B1944" s="60">
        <v>312230</v>
      </c>
      <c r="C1944" s="61" t="s">
        <v>1168</v>
      </c>
    </row>
    <row r="1945" spans="1:3" ht="14.5" x14ac:dyDescent="0.35">
      <c r="A1945" s="59">
        <v>7389</v>
      </c>
      <c r="B1945" s="60">
        <v>312230</v>
      </c>
      <c r="C1945" s="61" t="s">
        <v>1168</v>
      </c>
    </row>
    <row r="1946" spans="1:3" ht="14.5" x14ac:dyDescent="0.35">
      <c r="A1946" s="59">
        <v>7389</v>
      </c>
      <c r="B1946" s="60">
        <v>312230</v>
      </c>
      <c r="C1946" s="61" t="s">
        <v>1168</v>
      </c>
    </row>
    <row r="1947" spans="1:3" ht="14.5" x14ac:dyDescent="0.35">
      <c r="A1947" s="59">
        <v>7389</v>
      </c>
      <c r="B1947" s="60">
        <v>312230</v>
      </c>
      <c r="C1947" s="61" t="s">
        <v>1168</v>
      </c>
    </row>
    <row r="1948" spans="1:3" ht="14.5" x14ac:dyDescent="0.35">
      <c r="A1948" s="59">
        <v>7389</v>
      </c>
      <c r="B1948" s="60">
        <v>312230</v>
      </c>
      <c r="C1948" s="61" t="s">
        <v>1168</v>
      </c>
    </row>
    <row r="1949" spans="1:3" ht="14.5" x14ac:dyDescent="0.35">
      <c r="A1949" s="59">
        <v>7389</v>
      </c>
      <c r="B1949" s="60">
        <v>312230</v>
      </c>
      <c r="C1949" s="61" t="s">
        <v>1168</v>
      </c>
    </row>
    <row r="1950" spans="1:3" ht="14.5" x14ac:dyDescent="0.35">
      <c r="A1950" s="59">
        <v>7389</v>
      </c>
      <c r="B1950" s="60">
        <v>312230</v>
      </c>
      <c r="C1950" s="61" t="s">
        <v>1168</v>
      </c>
    </row>
    <row r="1951" spans="1:3" ht="14.5" x14ac:dyDescent="0.35">
      <c r="A1951" s="59">
        <v>7389</v>
      </c>
      <c r="B1951" s="60">
        <v>312230</v>
      </c>
      <c r="C1951" s="61" t="s">
        <v>1168</v>
      </c>
    </row>
    <row r="1952" spans="1:3" ht="14.5" x14ac:dyDescent="0.35">
      <c r="A1952" s="59">
        <v>7389</v>
      </c>
      <c r="B1952" s="60">
        <v>312230</v>
      </c>
      <c r="C1952" s="61" t="s">
        <v>1168</v>
      </c>
    </row>
    <row r="1953" spans="1:3" ht="14.5" x14ac:dyDescent="0.35">
      <c r="A1953" s="59">
        <v>7389</v>
      </c>
      <c r="B1953" s="60">
        <v>312230</v>
      </c>
      <c r="C1953" s="61" t="s">
        <v>1168</v>
      </c>
    </row>
    <row r="1954" spans="1:3" ht="14.5" x14ac:dyDescent="0.35">
      <c r="A1954" s="59">
        <v>7389</v>
      </c>
      <c r="B1954" s="60">
        <v>312230</v>
      </c>
      <c r="C1954" s="61" t="s">
        <v>1168</v>
      </c>
    </row>
    <row r="1955" spans="1:3" ht="14.5" x14ac:dyDescent="0.35">
      <c r="A1955" s="59">
        <v>7389</v>
      </c>
      <c r="B1955" s="60">
        <v>312230</v>
      </c>
      <c r="C1955" s="61" t="s">
        <v>1168</v>
      </c>
    </row>
    <row r="1956" spans="1:3" ht="14.5" x14ac:dyDescent="0.35">
      <c r="A1956" s="59">
        <v>7389</v>
      </c>
      <c r="B1956" s="60">
        <v>312230</v>
      </c>
      <c r="C1956" s="61" t="s">
        <v>1168</v>
      </c>
    </row>
    <row r="1957" spans="1:3" ht="14.5" x14ac:dyDescent="0.35">
      <c r="A1957" s="59">
        <v>7389</v>
      </c>
      <c r="B1957" s="60">
        <v>312230</v>
      </c>
      <c r="C1957" s="61" t="s">
        <v>1168</v>
      </c>
    </row>
    <row r="1958" spans="1:3" ht="14.5" x14ac:dyDescent="0.35">
      <c r="A1958" s="59">
        <v>7389</v>
      </c>
      <c r="B1958" s="60">
        <v>312230</v>
      </c>
      <c r="C1958" s="61" t="s">
        <v>1168</v>
      </c>
    </row>
    <row r="1959" spans="1:3" ht="14.5" x14ac:dyDescent="0.35">
      <c r="A1959" s="59">
        <v>7389</v>
      </c>
      <c r="B1959" s="60">
        <v>312230</v>
      </c>
      <c r="C1959" s="61" t="s">
        <v>1168</v>
      </c>
    </row>
    <row r="1960" spans="1:3" ht="14.5" x14ac:dyDescent="0.35">
      <c r="A1960" s="59">
        <v>7389</v>
      </c>
      <c r="B1960" s="60">
        <v>312230</v>
      </c>
      <c r="C1960" s="61" t="s">
        <v>1168</v>
      </c>
    </row>
    <row r="1961" spans="1:3" ht="14.5" x14ac:dyDescent="0.35">
      <c r="A1961" s="59">
        <v>7389</v>
      </c>
      <c r="B1961" s="60">
        <v>312230</v>
      </c>
      <c r="C1961" s="61" t="s">
        <v>1168</v>
      </c>
    </row>
    <row r="1962" spans="1:3" ht="14.5" x14ac:dyDescent="0.35">
      <c r="A1962" s="59">
        <v>7389</v>
      </c>
      <c r="B1962" s="60">
        <v>312230</v>
      </c>
      <c r="C1962" s="61" t="s">
        <v>1168</v>
      </c>
    </row>
    <row r="1963" spans="1:3" ht="14.5" x14ac:dyDescent="0.35">
      <c r="A1963" s="59">
        <v>7389</v>
      </c>
      <c r="B1963" s="60">
        <v>312230</v>
      </c>
      <c r="C1963" s="61" t="s">
        <v>1168</v>
      </c>
    </row>
    <row r="1964" spans="1:3" ht="14.5" x14ac:dyDescent="0.35">
      <c r="A1964" s="59">
        <v>7513</v>
      </c>
      <c r="B1964" s="60">
        <v>532120</v>
      </c>
      <c r="C1964" s="61" t="s">
        <v>1169</v>
      </c>
    </row>
    <row r="1965" spans="1:3" ht="14.5" x14ac:dyDescent="0.35">
      <c r="A1965" s="59">
        <v>7514</v>
      </c>
      <c r="B1965" s="60">
        <v>532111</v>
      </c>
      <c r="C1965" s="61" t="s">
        <v>298</v>
      </c>
    </row>
    <row r="1966" spans="1:3" ht="14.5" x14ac:dyDescent="0.35">
      <c r="A1966" s="59">
        <v>7515</v>
      </c>
      <c r="B1966" s="60">
        <v>532112</v>
      </c>
      <c r="C1966" s="61" t="s">
        <v>299</v>
      </c>
    </row>
    <row r="1967" spans="1:3" ht="14.5" x14ac:dyDescent="0.35">
      <c r="A1967" s="59">
        <v>7519</v>
      </c>
      <c r="B1967" s="60">
        <v>532120</v>
      </c>
      <c r="C1967" s="61" t="s">
        <v>1170</v>
      </c>
    </row>
    <row r="1968" spans="1:3" ht="14.5" x14ac:dyDescent="0.35">
      <c r="A1968" s="59">
        <v>7521</v>
      </c>
      <c r="B1968" s="60">
        <v>812930</v>
      </c>
      <c r="C1968" s="61" t="s">
        <v>300</v>
      </c>
    </row>
    <row r="1969" spans="1:3" ht="14.5" x14ac:dyDescent="0.35">
      <c r="A1969" s="59">
        <v>7532</v>
      </c>
      <c r="B1969" s="60">
        <v>811121</v>
      </c>
      <c r="C1969" s="61" t="s">
        <v>1171</v>
      </c>
    </row>
    <row r="1970" spans="1:3" ht="14.5" x14ac:dyDescent="0.35">
      <c r="A1970" s="59">
        <v>7533</v>
      </c>
      <c r="B1970" s="60">
        <v>811112</v>
      </c>
      <c r="C1970" s="61" t="s">
        <v>1172</v>
      </c>
    </row>
    <row r="1971" spans="1:3" ht="14.5" x14ac:dyDescent="0.35">
      <c r="A1971" s="59">
        <v>7534</v>
      </c>
      <c r="B1971" s="60">
        <v>326212</v>
      </c>
      <c r="C1971" s="61" t="s">
        <v>1173</v>
      </c>
    </row>
    <row r="1972" spans="1:3" ht="14.5" x14ac:dyDescent="0.35">
      <c r="A1972" s="59">
        <v>7534</v>
      </c>
      <c r="B1972" s="60">
        <v>326212</v>
      </c>
      <c r="C1972" s="61" t="s">
        <v>1173</v>
      </c>
    </row>
    <row r="1973" spans="1:3" ht="14.5" x14ac:dyDescent="0.35">
      <c r="A1973" s="59">
        <v>7536</v>
      </c>
      <c r="B1973" s="60">
        <v>811122</v>
      </c>
      <c r="C1973" s="61" t="s">
        <v>301</v>
      </c>
    </row>
    <row r="1974" spans="1:3" ht="14.5" x14ac:dyDescent="0.35">
      <c r="A1974" s="59">
        <v>7537</v>
      </c>
      <c r="B1974" s="60">
        <v>811113</v>
      </c>
      <c r="C1974" s="61" t="s">
        <v>302</v>
      </c>
    </row>
    <row r="1975" spans="1:3" ht="14.5" x14ac:dyDescent="0.35">
      <c r="A1975" s="59">
        <v>7538</v>
      </c>
      <c r="B1975" s="60">
        <v>811111</v>
      </c>
      <c r="C1975" s="61" t="s">
        <v>303</v>
      </c>
    </row>
    <row r="1976" spans="1:3" ht="14.5" x14ac:dyDescent="0.35">
      <c r="A1976" s="59">
        <v>7539</v>
      </c>
      <c r="B1976" s="60">
        <v>811118</v>
      </c>
      <c r="C1976" s="61" t="s">
        <v>1174</v>
      </c>
    </row>
    <row r="1977" spans="1:3" ht="14.5" x14ac:dyDescent="0.35">
      <c r="A1977" s="59">
        <v>7539</v>
      </c>
      <c r="B1977" s="60">
        <v>811118</v>
      </c>
      <c r="C1977" s="61" t="s">
        <v>1174</v>
      </c>
    </row>
    <row r="1978" spans="1:3" ht="14.5" x14ac:dyDescent="0.35">
      <c r="A1978" s="59">
        <v>7542</v>
      </c>
      <c r="B1978" s="60">
        <v>811192</v>
      </c>
      <c r="C1978" s="61" t="s">
        <v>304</v>
      </c>
    </row>
    <row r="1979" spans="1:3" ht="14.5" x14ac:dyDescent="0.35">
      <c r="A1979" s="59">
        <v>7549</v>
      </c>
      <c r="B1979" s="60">
        <v>488410</v>
      </c>
      <c r="C1979" s="61" t="s">
        <v>1175</v>
      </c>
    </row>
    <row r="1980" spans="1:3" ht="14.5" x14ac:dyDescent="0.35">
      <c r="A1980" s="59">
        <v>7549</v>
      </c>
      <c r="B1980" s="60">
        <v>488410</v>
      </c>
      <c r="C1980" s="61" t="s">
        <v>1175</v>
      </c>
    </row>
    <row r="1981" spans="1:3" ht="14.5" x14ac:dyDescent="0.35">
      <c r="A1981" s="59">
        <v>7549</v>
      </c>
      <c r="B1981" s="60">
        <v>488410</v>
      </c>
      <c r="C1981" s="61" t="s">
        <v>1175</v>
      </c>
    </row>
    <row r="1982" spans="1:3" ht="14.5" x14ac:dyDescent="0.35">
      <c r="A1982" s="59">
        <v>7549</v>
      </c>
      <c r="B1982" s="60">
        <v>488410</v>
      </c>
      <c r="C1982" s="61" t="s">
        <v>1175</v>
      </c>
    </row>
    <row r="1983" spans="1:3" ht="14.5" x14ac:dyDescent="0.35">
      <c r="A1983" s="59">
        <v>7622</v>
      </c>
      <c r="B1983" s="60">
        <v>238290</v>
      </c>
      <c r="C1983" s="61" t="s">
        <v>1176</v>
      </c>
    </row>
    <row r="1984" spans="1:3" ht="14.5" x14ac:dyDescent="0.35">
      <c r="A1984" s="59">
        <v>7622</v>
      </c>
      <c r="B1984" s="60">
        <v>238290</v>
      </c>
      <c r="C1984" s="61" t="s">
        <v>1176</v>
      </c>
    </row>
    <row r="1985" spans="1:3" ht="14.5" x14ac:dyDescent="0.35">
      <c r="A1985" s="59">
        <v>7622</v>
      </c>
      <c r="B1985" s="60">
        <v>238290</v>
      </c>
      <c r="C1985" s="61" t="s">
        <v>1176</v>
      </c>
    </row>
    <row r="1986" spans="1:3" ht="14.5" x14ac:dyDescent="0.35">
      <c r="A1986" s="59">
        <v>7622</v>
      </c>
      <c r="B1986" s="60">
        <v>238290</v>
      </c>
      <c r="C1986" s="61" t="s">
        <v>1176</v>
      </c>
    </row>
    <row r="1987" spans="1:3" ht="14.5" x14ac:dyDescent="0.35">
      <c r="A1987" s="59">
        <v>7623</v>
      </c>
      <c r="B1987" s="60">
        <v>443141</v>
      </c>
      <c r="C1987" s="61" t="s">
        <v>1177</v>
      </c>
    </row>
    <row r="1988" spans="1:3" ht="14.5" x14ac:dyDescent="0.35">
      <c r="A1988" s="59">
        <v>7623</v>
      </c>
      <c r="B1988" s="60">
        <v>443141</v>
      </c>
      <c r="C1988" s="61" t="s">
        <v>1177</v>
      </c>
    </row>
    <row r="1989" spans="1:3" ht="14.5" x14ac:dyDescent="0.35">
      <c r="A1989" s="59">
        <v>7623</v>
      </c>
      <c r="B1989" s="60">
        <v>443141</v>
      </c>
      <c r="C1989" s="61" t="s">
        <v>1177</v>
      </c>
    </row>
    <row r="1990" spans="1:3" ht="14.5" x14ac:dyDescent="0.35">
      <c r="A1990" s="59">
        <v>7629</v>
      </c>
      <c r="B1990" s="60">
        <v>443141</v>
      </c>
      <c r="C1990" s="61" t="s">
        <v>1178</v>
      </c>
    </row>
    <row r="1991" spans="1:3" ht="14.5" x14ac:dyDescent="0.35">
      <c r="A1991" s="59">
        <v>7629</v>
      </c>
      <c r="B1991" s="60">
        <v>443141</v>
      </c>
      <c r="C1991" s="61" t="s">
        <v>1178</v>
      </c>
    </row>
    <row r="1992" spans="1:3" ht="14.5" x14ac:dyDescent="0.35">
      <c r="A1992" s="59">
        <v>7629</v>
      </c>
      <c r="B1992" s="60">
        <v>443141</v>
      </c>
      <c r="C1992" s="61" t="s">
        <v>1178</v>
      </c>
    </row>
    <row r="1993" spans="1:3" ht="14.5" x14ac:dyDescent="0.35">
      <c r="A1993" s="59">
        <v>7629</v>
      </c>
      <c r="B1993" s="60">
        <v>443141</v>
      </c>
      <c r="C1993" s="61" t="s">
        <v>1178</v>
      </c>
    </row>
    <row r="1994" spans="1:3" ht="14.5" x14ac:dyDescent="0.35">
      <c r="A1994" s="59">
        <v>7629</v>
      </c>
      <c r="B1994" s="60">
        <v>443141</v>
      </c>
      <c r="C1994" s="61" t="s">
        <v>1178</v>
      </c>
    </row>
    <row r="1995" spans="1:3" ht="14.5" x14ac:dyDescent="0.35">
      <c r="A1995" s="59">
        <v>7629</v>
      </c>
      <c r="B1995" s="60">
        <v>443141</v>
      </c>
      <c r="C1995" s="61" t="s">
        <v>1178</v>
      </c>
    </row>
    <row r="1996" spans="1:3" ht="14.5" x14ac:dyDescent="0.35">
      <c r="A1996" s="59">
        <v>7631</v>
      </c>
      <c r="B1996" s="60">
        <v>448310</v>
      </c>
      <c r="C1996" s="61" t="s">
        <v>1179</v>
      </c>
    </row>
    <row r="1997" spans="1:3" ht="14.5" x14ac:dyDescent="0.35">
      <c r="A1997" s="59">
        <v>7631</v>
      </c>
      <c r="B1997" s="60">
        <v>448310</v>
      </c>
      <c r="C1997" s="61" t="s">
        <v>1179</v>
      </c>
    </row>
    <row r="1998" spans="1:3" ht="14.5" x14ac:dyDescent="0.35">
      <c r="A1998" s="59">
        <v>7641</v>
      </c>
      <c r="B1998" s="60">
        <v>811420</v>
      </c>
      <c r="C1998" s="61" t="s">
        <v>305</v>
      </c>
    </row>
    <row r="1999" spans="1:3" ht="14.5" x14ac:dyDescent="0.35">
      <c r="A1999" s="59">
        <v>7692</v>
      </c>
      <c r="B1999" s="60">
        <v>811310</v>
      </c>
      <c r="C1999" s="61" t="s">
        <v>306</v>
      </c>
    </row>
    <row r="2000" spans="1:3" ht="14.5" x14ac:dyDescent="0.35">
      <c r="A2000" s="59">
        <v>7694</v>
      </c>
      <c r="B2000" s="60">
        <v>335312</v>
      </c>
      <c r="C2000" s="61" t="s">
        <v>1180</v>
      </c>
    </row>
    <row r="2001" spans="1:3" ht="14.5" x14ac:dyDescent="0.35">
      <c r="A2001" s="59">
        <v>7694</v>
      </c>
      <c r="B2001" s="60">
        <v>335312</v>
      </c>
      <c r="C2001" s="61" t="s">
        <v>1180</v>
      </c>
    </row>
    <row r="2002" spans="1:3" ht="14.5" x14ac:dyDescent="0.35">
      <c r="A2002" s="59">
        <v>7699</v>
      </c>
      <c r="B2002" s="60">
        <v>115210</v>
      </c>
      <c r="C2002" s="61" t="s">
        <v>1181</v>
      </c>
    </row>
    <row r="2003" spans="1:3" ht="14.5" x14ac:dyDescent="0.35">
      <c r="A2003" s="59">
        <v>7699</v>
      </c>
      <c r="B2003" s="60">
        <v>115210</v>
      </c>
      <c r="C2003" s="61" t="s">
        <v>1181</v>
      </c>
    </row>
    <row r="2004" spans="1:3" ht="14.5" x14ac:dyDescent="0.35">
      <c r="A2004" s="59">
        <v>7699</v>
      </c>
      <c r="B2004" s="60">
        <v>115210</v>
      </c>
      <c r="C2004" s="61" t="s">
        <v>1181</v>
      </c>
    </row>
    <row r="2005" spans="1:3" ht="14.5" x14ac:dyDescent="0.35">
      <c r="A2005" s="59">
        <v>7699</v>
      </c>
      <c r="B2005" s="60">
        <v>115210</v>
      </c>
      <c r="C2005" s="61" t="s">
        <v>1181</v>
      </c>
    </row>
    <row r="2006" spans="1:3" ht="14.5" x14ac:dyDescent="0.35">
      <c r="A2006" s="59">
        <v>7699</v>
      </c>
      <c r="B2006" s="60">
        <v>115210</v>
      </c>
      <c r="C2006" s="61" t="s">
        <v>1181</v>
      </c>
    </row>
    <row r="2007" spans="1:3" ht="14.5" x14ac:dyDescent="0.35">
      <c r="A2007" s="59">
        <v>7699</v>
      </c>
      <c r="B2007" s="60">
        <v>115210</v>
      </c>
      <c r="C2007" s="61" t="s">
        <v>1181</v>
      </c>
    </row>
    <row r="2008" spans="1:3" ht="14.5" x14ac:dyDescent="0.35">
      <c r="A2008" s="59">
        <v>7699</v>
      </c>
      <c r="B2008" s="60">
        <v>115210</v>
      </c>
      <c r="C2008" s="61" t="s">
        <v>1181</v>
      </c>
    </row>
    <row r="2009" spans="1:3" ht="14.5" x14ac:dyDescent="0.35">
      <c r="A2009" s="59">
        <v>7699</v>
      </c>
      <c r="B2009" s="60">
        <v>115210</v>
      </c>
      <c r="C2009" s="61" t="s">
        <v>1181</v>
      </c>
    </row>
    <row r="2010" spans="1:3" ht="14.5" x14ac:dyDescent="0.35">
      <c r="A2010" s="59">
        <v>7699</v>
      </c>
      <c r="B2010" s="60">
        <v>115210</v>
      </c>
      <c r="C2010" s="61" t="s">
        <v>1181</v>
      </c>
    </row>
    <row r="2011" spans="1:3" ht="14.5" x14ac:dyDescent="0.35">
      <c r="A2011" s="59">
        <v>7699</v>
      </c>
      <c r="B2011" s="60">
        <v>115210</v>
      </c>
      <c r="C2011" s="61" t="s">
        <v>1181</v>
      </c>
    </row>
    <row r="2012" spans="1:3" ht="14.5" x14ac:dyDescent="0.35">
      <c r="A2012" s="59">
        <v>7699</v>
      </c>
      <c r="B2012" s="60">
        <v>115210</v>
      </c>
      <c r="C2012" s="61" t="s">
        <v>1181</v>
      </c>
    </row>
    <row r="2013" spans="1:3" ht="14.5" x14ac:dyDescent="0.35">
      <c r="A2013" s="59">
        <v>7699</v>
      </c>
      <c r="B2013" s="60">
        <v>115210</v>
      </c>
      <c r="C2013" s="61" t="s">
        <v>1181</v>
      </c>
    </row>
    <row r="2014" spans="1:3" ht="14.5" x14ac:dyDescent="0.35">
      <c r="A2014" s="59">
        <v>7699</v>
      </c>
      <c r="B2014" s="60">
        <v>115210</v>
      </c>
      <c r="C2014" s="61" t="s">
        <v>1181</v>
      </c>
    </row>
    <row r="2015" spans="1:3" ht="14.5" x14ac:dyDescent="0.35">
      <c r="A2015" s="59">
        <v>7699</v>
      </c>
      <c r="B2015" s="60">
        <v>115210</v>
      </c>
      <c r="C2015" s="61" t="s">
        <v>1181</v>
      </c>
    </row>
    <row r="2016" spans="1:3" ht="14.5" x14ac:dyDescent="0.35">
      <c r="A2016" s="59">
        <v>7699</v>
      </c>
      <c r="B2016" s="60">
        <v>115210</v>
      </c>
      <c r="C2016" s="61" t="s">
        <v>1181</v>
      </c>
    </row>
    <row r="2017" spans="1:3" ht="14.5" x14ac:dyDescent="0.35">
      <c r="A2017" s="59">
        <v>7699</v>
      </c>
      <c r="B2017" s="60">
        <v>115210</v>
      </c>
      <c r="C2017" s="61" t="s">
        <v>1181</v>
      </c>
    </row>
    <row r="2018" spans="1:3" ht="14.5" x14ac:dyDescent="0.35">
      <c r="A2018" s="59">
        <v>7699</v>
      </c>
      <c r="B2018" s="60">
        <v>115210</v>
      </c>
      <c r="C2018" s="61" t="s">
        <v>1181</v>
      </c>
    </row>
    <row r="2019" spans="1:3" ht="14.5" x14ac:dyDescent="0.35">
      <c r="A2019" s="59">
        <v>7699</v>
      </c>
      <c r="B2019" s="60">
        <v>115210</v>
      </c>
      <c r="C2019" s="61" t="s">
        <v>1181</v>
      </c>
    </row>
    <row r="2020" spans="1:3" ht="14.5" x14ac:dyDescent="0.35">
      <c r="A2020" s="59">
        <v>7699</v>
      </c>
      <c r="B2020" s="60">
        <v>115210</v>
      </c>
      <c r="C2020" s="61" t="s">
        <v>1181</v>
      </c>
    </row>
    <row r="2021" spans="1:3" ht="14.5" x14ac:dyDescent="0.35">
      <c r="A2021" s="59">
        <v>7699</v>
      </c>
      <c r="B2021" s="60">
        <v>115210</v>
      </c>
      <c r="C2021" s="61" t="s">
        <v>1181</v>
      </c>
    </row>
    <row r="2022" spans="1:3" ht="14.5" x14ac:dyDescent="0.35">
      <c r="A2022" s="59">
        <v>7812</v>
      </c>
      <c r="B2022" s="60">
        <v>512110</v>
      </c>
      <c r="C2022" s="61" t="s">
        <v>463</v>
      </c>
    </row>
    <row r="2023" spans="1:3" ht="14.5" x14ac:dyDescent="0.35">
      <c r="A2023" s="59">
        <v>7819</v>
      </c>
      <c r="B2023" s="60">
        <v>334614</v>
      </c>
      <c r="C2023" s="61" t="s">
        <v>1182</v>
      </c>
    </row>
    <row r="2024" spans="1:3" ht="14.5" x14ac:dyDescent="0.35">
      <c r="A2024" s="59">
        <v>7819</v>
      </c>
      <c r="B2024" s="60">
        <v>334614</v>
      </c>
      <c r="C2024" s="61" t="s">
        <v>1182</v>
      </c>
    </row>
    <row r="2025" spans="1:3" ht="14.5" x14ac:dyDescent="0.35">
      <c r="A2025" s="59">
        <v>7819</v>
      </c>
      <c r="B2025" s="60">
        <v>334614</v>
      </c>
      <c r="C2025" s="61" t="s">
        <v>1182</v>
      </c>
    </row>
    <row r="2026" spans="1:3" ht="14.5" x14ac:dyDescent="0.35">
      <c r="A2026" s="59">
        <v>7819</v>
      </c>
      <c r="B2026" s="60">
        <v>334614</v>
      </c>
      <c r="C2026" s="61" t="s">
        <v>1182</v>
      </c>
    </row>
    <row r="2027" spans="1:3" ht="14.5" x14ac:dyDescent="0.35">
      <c r="A2027" s="59">
        <v>7819</v>
      </c>
      <c r="B2027" s="60">
        <v>334614</v>
      </c>
      <c r="C2027" s="61" t="s">
        <v>1182</v>
      </c>
    </row>
    <row r="2028" spans="1:3" ht="14.5" x14ac:dyDescent="0.35">
      <c r="A2028" s="59">
        <v>7819</v>
      </c>
      <c r="B2028" s="60">
        <v>334614</v>
      </c>
      <c r="C2028" s="61" t="s">
        <v>1182</v>
      </c>
    </row>
    <row r="2029" spans="1:3" ht="14.5" x14ac:dyDescent="0.35">
      <c r="A2029" s="59">
        <v>7819</v>
      </c>
      <c r="B2029" s="60">
        <v>334614</v>
      </c>
      <c r="C2029" s="61" t="s">
        <v>1182</v>
      </c>
    </row>
    <row r="2030" spans="1:3" ht="14.5" x14ac:dyDescent="0.35">
      <c r="A2030" s="59">
        <v>7819</v>
      </c>
      <c r="B2030" s="60">
        <v>334614</v>
      </c>
      <c r="C2030" s="61" t="s">
        <v>1182</v>
      </c>
    </row>
    <row r="2031" spans="1:3" ht="14.5" x14ac:dyDescent="0.35">
      <c r="A2031" s="59">
        <v>7819</v>
      </c>
      <c r="B2031" s="60">
        <v>334614</v>
      </c>
      <c r="C2031" s="61" t="s">
        <v>1182</v>
      </c>
    </row>
    <row r="2032" spans="1:3" ht="14.5" x14ac:dyDescent="0.35">
      <c r="A2032" s="59">
        <v>7822</v>
      </c>
      <c r="B2032" s="60">
        <v>423990</v>
      </c>
      <c r="C2032" s="61" t="s">
        <v>1183</v>
      </c>
    </row>
    <row r="2033" spans="1:3" ht="14.5" x14ac:dyDescent="0.35">
      <c r="A2033" s="59">
        <v>7822</v>
      </c>
      <c r="B2033" s="60">
        <v>423990</v>
      </c>
      <c r="C2033" s="61" t="s">
        <v>1183</v>
      </c>
    </row>
    <row r="2034" spans="1:3" ht="14.5" x14ac:dyDescent="0.35">
      <c r="A2034" s="59">
        <v>7829</v>
      </c>
      <c r="B2034" s="60">
        <v>512120</v>
      </c>
      <c r="C2034" s="61" t="s">
        <v>1184</v>
      </c>
    </row>
    <row r="2035" spans="1:3" ht="14.5" x14ac:dyDescent="0.35">
      <c r="A2035" s="59">
        <v>7829</v>
      </c>
      <c r="B2035" s="60">
        <v>512120</v>
      </c>
      <c r="C2035" s="61" t="s">
        <v>1184</v>
      </c>
    </row>
    <row r="2036" spans="1:3" ht="14.5" x14ac:dyDescent="0.35">
      <c r="A2036" s="59">
        <v>7829</v>
      </c>
      <c r="B2036" s="60">
        <v>512120</v>
      </c>
      <c r="C2036" s="61" t="s">
        <v>1184</v>
      </c>
    </row>
    <row r="2037" spans="1:3" ht="14.5" x14ac:dyDescent="0.35">
      <c r="A2037" s="59">
        <v>7832</v>
      </c>
      <c r="B2037" s="60">
        <v>512131</v>
      </c>
      <c r="C2037" s="61" t="s">
        <v>1185</v>
      </c>
    </row>
    <row r="2038" spans="1:3" ht="14.5" x14ac:dyDescent="0.35">
      <c r="A2038" s="59">
        <v>7833</v>
      </c>
      <c r="B2038" s="60">
        <v>512132</v>
      </c>
      <c r="C2038" s="61" t="s">
        <v>1186</v>
      </c>
    </row>
    <row r="2039" spans="1:3" ht="14.5" x14ac:dyDescent="0.35">
      <c r="A2039" s="59">
        <v>7841</v>
      </c>
      <c r="B2039" s="60">
        <v>532282</v>
      </c>
      <c r="C2039" s="61" t="s">
        <v>307</v>
      </c>
    </row>
    <row r="2040" spans="1:3" ht="14.5" x14ac:dyDescent="0.35">
      <c r="A2040" s="59">
        <v>7911</v>
      </c>
      <c r="B2040" s="60">
        <v>611610</v>
      </c>
      <c r="C2040" s="61" t="s">
        <v>1187</v>
      </c>
    </row>
    <row r="2041" spans="1:3" ht="14.5" x14ac:dyDescent="0.35">
      <c r="A2041" s="59">
        <v>7911</v>
      </c>
      <c r="B2041" s="60">
        <v>611610</v>
      </c>
      <c r="C2041" s="61" t="s">
        <v>1187</v>
      </c>
    </row>
    <row r="2042" spans="1:3" ht="14.5" x14ac:dyDescent="0.35">
      <c r="A2042" s="59">
        <v>7922</v>
      </c>
      <c r="B2042" s="60">
        <v>512290</v>
      </c>
      <c r="C2042" s="61" t="s">
        <v>1188</v>
      </c>
    </row>
    <row r="2043" spans="1:3" ht="14.5" x14ac:dyDescent="0.35">
      <c r="A2043" s="59">
        <v>7922</v>
      </c>
      <c r="B2043" s="60">
        <v>512290</v>
      </c>
      <c r="C2043" s="61" t="s">
        <v>1188</v>
      </c>
    </row>
    <row r="2044" spans="1:3" ht="14.5" x14ac:dyDescent="0.35">
      <c r="A2044" s="59">
        <v>7922</v>
      </c>
      <c r="B2044" s="60">
        <v>512290</v>
      </c>
      <c r="C2044" s="61" t="s">
        <v>1188</v>
      </c>
    </row>
    <row r="2045" spans="1:3" ht="14.5" x14ac:dyDescent="0.35">
      <c r="A2045" s="59">
        <v>7922</v>
      </c>
      <c r="B2045" s="60">
        <v>512290</v>
      </c>
      <c r="C2045" s="61" t="s">
        <v>1188</v>
      </c>
    </row>
    <row r="2046" spans="1:3" ht="14.5" x14ac:dyDescent="0.35">
      <c r="A2046" s="59">
        <v>7922</v>
      </c>
      <c r="B2046" s="60">
        <v>512290</v>
      </c>
      <c r="C2046" s="61" t="s">
        <v>1188</v>
      </c>
    </row>
    <row r="2047" spans="1:3" ht="14.5" x14ac:dyDescent="0.35">
      <c r="A2047" s="59">
        <v>7922</v>
      </c>
      <c r="B2047" s="60">
        <v>512290</v>
      </c>
      <c r="C2047" s="61" t="s">
        <v>1188</v>
      </c>
    </row>
    <row r="2048" spans="1:3" ht="14.5" x14ac:dyDescent="0.35">
      <c r="A2048" s="59">
        <v>7922</v>
      </c>
      <c r="B2048" s="60">
        <v>512290</v>
      </c>
      <c r="C2048" s="61" t="s">
        <v>1188</v>
      </c>
    </row>
    <row r="2049" spans="1:3" ht="14.5" x14ac:dyDescent="0.35">
      <c r="A2049" s="59">
        <v>7922</v>
      </c>
      <c r="B2049" s="60">
        <v>512290</v>
      </c>
      <c r="C2049" s="61" t="s">
        <v>1188</v>
      </c>
    </row>
    <row r="2050" spans="1:3" ht="14.5" x14ac:dyDescent="0.35">
      <c r="A2050" s="59">
        <v>7922</v>
      </c>
      <c r="B2050" s="60">
        <v>512290</v>
      </c>
      <c r="C2050" s="61" t="s">
        <v>1188</v>
      </c>
    </row>
    <row r="2051" spans="1:3" ht="14.5" x14ac:dyDescent="0.35">
      <c r="A2051" s="59">
        <v>7922</v>
      </c>
      <c r="B2051" s="60">
        <v>512290</v>
      </c>
      <c r="C2051" s="61" t="s">
        <v>1188</v>
      </c>
    </row>
    <row r="2052" spans="1:3" ht="14.5" x14ac:dyDescent="0.35">
      <c r="A2052" s="59">
        <v>7929</v>
      </c>
      <c r="B2052" s="60">
        <v>711130</v>
      </c>
      <c r="C2052" s="61" t="s">
        <v>1189</v>
      </c>
    </row>
    <row r="2053" spans="1:3" ht="14.5" x14ac:dyDescent="0.35">
      <c r="A2053" s="59">
        <v>7929</v>
      </c>
      <c r="B2053" s="60">
        <v>711130</v>
      </c>
      <c r="C2053" s="61" t="s">
        <v>1189</v>
      </c>
    </row>
    <row r="2054" spans="1:3" ht="14.5" x14ac:dyDescent="0.35">
      <c r="A2054" s="59">
        <v>7929</v>
      </c>
      <c r="B2054" s="60">
        <v>711130</v>
      </c>
      <c r="C2054" s="61" t="s">
        <v>1189</v>
      </c>
    </row>
    <row r="2055" spans="1:3" ht="14.5" x14ac:dyDescent="0.35">
      <c r="A2055" s="59">
        <v>7933</v>
      </c>
      <c r="B2055" s="60">
        <v>713950</v>
      </c>
      <c r="C2055" s="61" t="s">
        <v>308</v>
      </c>
    </row>
    <row r="2056" spans="1:3" ht="14.5" x14ac:dyDescent="0.35">
      <c r="A2056" s="59">
        <v>7941</v>
      </c>
      <c r="B2056" s="60">
        <v>711211</v>
      </c>
      <c r="C2056" s="61" t="s">
        <v>1190</v>
      </c>
    </row>
    <row r="2057" spans="1:3" ht="14.5" x14ac:dyDescent="0.35">
      <c r="A2057" s="59">
        <v>7941</v>
      </c>
      <c r="B2057" s="60">
        <v>711211</v>
      </c>
      <c r="C2057" s="61" t="s">
        <v>1190</v>
      </c>
    </row>
    <row r="2058" spans="1:3" ht="14.5" x14ac:dyDescent="0.35">
      <c r="A2058" s="59">
        <v>7941</v>
      </c>
      <c r="B2058" s="60">
        <v>711211</v>
      </c>
      <c r="C2058" s="61" t="s">
        <v>1190</v>
      </c>
    </row>
    <row r="2059" spans="1:3" ht="14.5" x14ac:dyDescent="0.35">
      <c r="A2059" s="59">
        <v>7941</v>
      </c>
      <c r="B2059" s="60">
        <v>711211</v>
      </c>
      <c r="C2059" s="61" t="s">
        <v>1190</v>
      </c>
    </row>
    <row r="2060" spans="1:3" ht="14.5" x14ac:dyDescent="0.35">
      <c r="A2060" s="59">
        <v>7948</v>
      </c>
      <c r="B2060" s="60">
        <v>711212</v>
      </c>
      <c r="C2060" s="61" t="s">
        <v>1191</v>
      </c>
    </row>
    <row r="2061" spans="1:3" ht="14.5" x14ac:dyDescent="0.35">
      <c r="A2061" s="59">
        <v>7948</v>
      </c>
      <c r="B2061" s="60">
        <v>711212</v>
      </c>
      <c r="C2061" s="61" t="s">
        <v>1191</v>
      </c>
    </row>
    <row r="2062" spans="1:3" ht="14.5" x14ac:dyDescent="0.35">
      <c r="A2062" s="59">
        <v>7991</v>
      </c>
      <c r="B2062" s="60">
        <v>713940</v>
      </c>
      <c r="C2062" s="61" t="s">
        <v>309</v>
      </c>
    </row>
    <row r="2063" spans="1:3" ht="14.5" x14ac:dyDescent="0.35">
      <c r="A2063" s="59">
        <v>7992</v>
      </c>
      <c r="B2063" s="60">
        <v>713910</v>
      </c>
      <c r="C2063" s="61" t="s">
        <v>310</v>
      </c>
    </row>
    <row r="2064" spans="1:3" ht="14.5" x14ac:dyDescent="0.35">
      <c r="A2064" s="59">
        <v>7993</v>
      </c>
      <c r="B2064" s="60">
        <v>713120</v>
      </c>
      <c r="C2064" s="61" t="s">
        <v>1192</v>
      </c>
    </row>
    <row r="2065" spans="1:3" ht="14.5" x14ac:dyDescent="0.35">
      <c r="A2065" s="59">
        <v>7993</v>
      </c>
      <c r="B2065" s="60">
        <v>713120</v>
      </c>
      <c r="C2065" s="61" t="s">
        <v>1192</v>
      </c>
    </row>
    <row r="2066" spans="1:3" ht="14.5" x14ac:dyDescent="0.35">
      <c r="A2066" s="59">
        <v>7993</v>
      </c>
      <c r="B2066" s="60">
        <v>713120</v>
      </c>
      <c r="C2066" s="61" t="s">
        <v>1192</v>
      </c>
    </row>
    <row r="2067" spans="1:3" ht="14.5" x14ac:dyDescent="0.35">
      <c r="A2067" s="59">
        <v>7996</v>
      </c>
      <c r="B2067" s="60">
        <v>713110</v>
      </c>
      <c r="C2067" s="61" t="s">
        <v>311</v>
      </c>
    </row>
    <row r="2068" spans="1:3" ht="14.5" x14ac:dyDescent="0.35">
      <c r="A2068" s="59">
        <v>7997</v>
      </c>
      <c r="B2068" s="60">
        <v>481219</v>
      </c>
      <c r="C2068" s="61" t="s">
        <v>1193</v>
      </c>
    </row>
    <row r="2069" spans="1:3" ht="14.5" x14ac:dyDescent="0.35">
      <c r="A2069" s="59">
        <v>7997</v>
      </c>
      <c r="B2069" s="60">
        <v>481219</v>
      </c>
      <c r="C2069" s="61" t="s">
        <v>1193</v>
      </c>
    </row>
    <row r="2070" spans="1:3" ht="14.5" x14ac:dyDescent="0.35">
      <c r="A2070" s="59">
        <v>7997</v>
      </c>
      <c r="B2070" s="60">
        <v>481219</v>
      </c>
      <c r="C2070" s="61" t="s">
        <v>1193</v>
      </c>
    </row>
    <row r="2071" spans="1:3" ht="14.5" x14ac:dyDescent="0.35">
      <c r="A2071" s="59">
        <v>7997</v>
      </c>
      <c r="B2071" s="60">
        <v>481219</v>
      </c>
      <c r="C2071" s="61" t="s">
        <v>1193</v>
      </c>
    </row>
    <row r="2072" spans="1:3" ht="14.5" x14ac:dyDescent="0.35">
      <c r="A2072" s="59">
        <v>7997</v>
      </c>
      <c r="B2072" s="60">
        <v>481219</v>
      </c>
      <c r="C2072" s="61" t="s">
        <v>1193</v>
      </c>
    </row>
    <row r="2073" spans="1:3" ht="14.5" x14ac:dyDescent="0.35">
      <c r="A2073" s="59">
        <v>7999</v>
      </c>
      <c r="B2073" s="60">
        <v>487110</v>
      </c>
      <c r="C2073" s="61" t="s">
        <v>1194</v>
      </c>
    </row>
    <row r="2074" spans="1:3" ht="14.5" x14ac:dyDescent="0.35">
      <c r="A2074" s="59">
        <v>7999</v>
      </c>
      <c r="B2074" s="60">
        <v>487110</v>
      </c>
      <c r="C2074" s="61" t="s">
        <v>1194</v>
      </c>
    </row>
    <row r="2075" spans="1:3" ht="14.5" x14ac:dyDescent="0.35">
      <c r="A2075" s="59">
        <v>7999</v>
      </c>
      <c r="B2075" s="60">
        <v>487110</v>
      </c>
      <c r="C2075" s="61" t="s">
        <v>1194</v>
      </c>
    </row>
    <row r="2076" spans="1:3" ht="14.5" x14ac:dyDescent="0.35">
      <c r="A2076" s="59">
        <v>7999</v>
      </c>
      <c r="B2076" s="60">
        <v>487110</v>
      </c>
      <c r="C2076" s="61" t="s">
        <v>1194</v>
      </c>
    </row>
    <row r="2077" spans="1:3" ht="14.5" x14ac:dyDescent="0.35">
      <c r="A2077" s="59">
        <v>7999</v>
      </c>
      <c r="B2077" s="60">
        <v>487110</v>
      </c>
      <c r="C2077" s="61" t="s">
        <v>1194</v>
      </c>
    </row>
    <row r="2078" spans="1:3" ht="14.5" x14ac:dyDescent="0.35">
      <c r="A2078" s="59">
        <v>7999</v>
      </c>
      <c r="B2078" s="60">
        <v>487110</v>
      </c>
      <c r="C2078" s="61" t="s">
        <v>1194</v>
      </c>
    </row>
    <row r="2079" spans="1:3" ht="14.5" x14ac:dyDescent="0.35">
      <c r="A2079" s="59">
        <v>7999</v>
      </c>
      <c r="B2079" s="60">
        <v>487110</v>
      </c>
      <c r="C2079" s="61" t="s">
        <v>1194</v>
      </c>
    </row>
    <row r="2080" spans="1:3" ht="14.5" x14ac:dyDescent="0.35">
      <c r="A2080" s="59">
        <v>7999</v>
      </c>
      <c r="B2080" s="60">
        <v>487110</v>
      </c>
      <c r="C2080" s="61" t="s">
        <v>1194</v>
      </c>
    </row>
    <row r="2081" spans="1:3" ht="14.5" x14ac:dyDescent="0.35">
      <c r="A2081" s="59">
        <v>7999</v>
      </c>
      <c r="B2081" s="60">
        <v>487110</v>
      </c>
      <c r="C2081" s="61" t="s">
        <v>1194</v>
      </c>
    </row>
    <row r="2082" spans="1:3" ht="14.5" x14ac:dyDescent="0.35">
      <c r="A2082" s="59">
        <v>7999</v>
      </c>
      <c r="B2082" s="60">
        <v>487110</v>
      </c>
      <c r="C2082" s="61" t="s">
        <v>1194</v>
      </c>
    </row>
    <row r="2083" spans="1:3" ht="14.5" x14ac:dyDescent="0.35">
      <c r="A2083" s="59">
        <v>7999</v>
      </c>
      <c r="B2083" s="60">
        <v>487110</v>
      </c>
      <c r="C2083" s="61" t="s">
        <v>1194</v>
      </c>
    </row>
    <row r="2084" spans="1:3" ht="14.5" x14ac:dyDescent="0.35">
      <c r="A2084" s="59">
        <v>7999</v>
      </c>
      <c r="B2084" s="60">
        <v>487110</v>
      </c>
      <c r="C2084" s="61" t="s">
        <v>1194</v>
      </c>
    </row>
    <row r="2085" spans="1:3" ht="14.5" x14ac:dyDescent="0.35">
      <c r="A2085" s="59">
        <v>7999</v>
      </c>
      <c r="B2085" s="60">
        <v>487110</v>
      </c>
      <c r="C2085" s="61" t="s">
        <v>1194</v>
      </c>
    </row>
    <row r="2086" spans="1:3" ht="14.5" x14ac:dyDescent="0.35">
      <c r="A2086" s="59">
        <v>7999</v>
      </c>
      <c r="B2086" s="60">
        <v>487110</v>
      </c>
      <c r="C2086" s="61" t="s">
        <v>1194</v>
      </c>
    </row>
    <row r="2087" spans="1:3" ht="14.5" x14ac:dyDescent="0.35">
      <c r="A2087" s="59">
        <v>7999</v>
      </c>
      <c r="B2087" s="60">
        <v>487110</v>
      </c>
      <c r="C2087" s="61" t="s">
        <v>1194</v>
      </c>
    </row>
    <row r="2088" spans="1:3" ht="14.5" x14ac:dyDescent="0.35">
      <c r="A2088" s="59">
        <v>7999</v>
      </c>
      <c r="B2088" s="60">
        <v>487110</v>
      </c>
      <c r="C2088" s="61" t="s">
        <v>1194</v>
      </c>
    </row>
    <row r="2089" spans="1:3" ht="14.5" x14ac:dyDescent="0.35">
      <c r="A2089" s="59">
        <v>7999</v>
      </c>
      <c r="B2089" s="60">
        <v>487110</v>
      </c>
      <c r="C2089" s="61" t="s">
        <v>1194</v>
      </c>
    </row>
    <row r="2090" spans="1:3" ht="14.5" x14ac:dyDescent="0.35">
      <c r="A2090" s="59">
        <v>7999</v>
      </c>
      <c r="B2090" s="60">
        <v>487110</v>
      </c>
      <c r="C2090" s="61" t="s">
        <v>1194</v>
      </c>
    </row>
    <row r="2091" spans="1:3" ht="14.5" x14ac:dyDescent="0.35">
      <c r="A2091" s="59">
        <v>8011</v>
      </c>
      <c r="B2091" s="60">
        <v>621111</v>
      </c>
      <c r="C2091" s="61" t="s">
        <v>1195</v>
      </c>
    </row>
    <row r="2092" spans="1:3" ht="14.5" x14ac:dyDescent="0.35">
      <c r="A2092" s="59">
        <v>8011</v>
      </c>
      <c r="B2092" s="60">
        <v>621111</v>
      </c>
      <c r="C2092" s="61" t="s">
        <v>1195</v>
      </c>
    </row>
    <row r="2093" spans="1:3" ht="14.5" x14ac:dyDescent="0.35">
      <c r="A2093" s="59">
        <v>8011</v>
      </c>
      <c r="B2093" s="60">
        <v>621111</v>
      </c>
      <c r="C2093" s="61" t="s">
        <v>1195</v>
      </c>
    </row>
    <row r="2094" spans="1:3" ht="14.5" x14ac:dyDescent="0.35">
      <c r="A2094" s="59">
        <v>8011</v>
      </c>
      <c r="B2094" s="60">
        <v>621111</v>
      </c>
      <c r="C2094" s="61" t="s">
        <v>1195</v>
      </c>
    </row>
    <row r="2095" spans="1:3" ht="14.5" x14ac:dyDescent="0.35">
      <c r="A2095" s="59">
        <v>8021</v>
      </c>
      <c r="B2095" s="60">
        <v>621210</v>
      </c>
      <c r="C2095" s="61" t="s">
        <v>312</v>
      </c>
    </row>
    <row r="2096" spans="1:3" ht="14.5" x14ac:dyDescent="0.35">
      <c r="A2096" s="59">
        <v>8031</v>
      </c>
      <c r="B2096" s="60">
        <v>621111</v>
      </c>
      <c r="C2096" s="61" t="s">
        <v>1196</v>
      </c>
    </row>
    <row r="2097" spans="1:3" ht="14.5" x14ac:dyDescent="0.35">
      <c r="A2097" s="59">
        <v>8031</v>
      </c>
      <c r="B2097" s="60">
        <v>621111</v>
      </c>
      <c r="C2097" s="61" t="s">
        <v>1196</v>
      </c>
    </row>
    <row r="2098" spans="1:3" ht="14.5" x14ac:dyDescent="0.35">
      <c r="A2098" s="59">
        <v>8041</v>
      </c>
      <c r="B2098" s="60">
        <v>621310</v>
      </c>
      <c r="C2098" s="61" t="s">
        <v>313</v>
      </c>
    </row>
    <row r="2099" spans="1:3" ht="14.5" x14ac:dyDescent="0.35">
      <c r="A2099" s="59">
        <v>8042</v>
      </c>
      <c r="B2099" s="60">
        <v>621320</v>
      </c>
      <c r="C2099" s="61" t="s">
        <v>314</v>
      </c>
    </row>
    <row r="2100" spans="1:3" ht="14.5" x14ac:dyDescent="0.35">
      <c r="A2100" s="59">
        <v>8043</v>
      </c>
      <c r="B2100" s="60">
        <v>621391</v>
      </c>
      <c r="C2100" s="61" t="s">
        <v>315</v>
      </c>
    </row>
    <row r="2101" spans="1:3" ht="14.5" x14ac:dyDescent="0.35">
      <c r="A2101" s="59">
        <v>8049</v>
      </c>
      <c r="B2101" s="60">
        <v>621330</v>
      </c>
      <c r="C2101" s="61" t="s">
        <v>1197</v>
      </c>
    </row>
    <row r="2102" spans="1:3" ht="14.5" x14ac:dyDescent="0.35">
      <c r="A2102" s="59">
        <v>8049</v>
      </c>
      <c r="B2102" s="60">
        <v>621330</v>
      </c>
      <c r="C2102" s="61" t="s">
        <v>1197</v>
      </c>
    </row>
    <row r="2103" spans="1:3" ht="14.5" x14ac:dyDescent="0.35">
      <c r="A2103" s="59">
        <v>8049</v>
      </c>
      <c r="B2103" s="60">
        <v>621330</v>
      </c>
      <c r="C2103" s="61" t="s">
        <v>1197</v>
      </c>
    </row>
    <row r="2104" spans="1:3" ht="14.5" x14ac:dyDescent="0.35">
      <c r="A2104" s="59">
        <v>8051</v>
      </c>
      <c r="B2104" s="60">
        <v>623110</v>
      </c>
      <c r="C2104" s="61" t="s">
        <v>1198</v>
      </c>
    </row>
    <row r="2105" spans="1:3" ht="14.5" x14ac:dyDescent="0.35">
      <c r="A2105" s="59">
        <v>8051</v>
      </c>
      <c r="B2105" s="60">
        <v>623110</v>
      </c>
      <c r="C2105" s="61" t="s">
        <v>1198</v>
      </c>
    </row>
    <row r="2106" spans="1:3" ht="14.5" x14ac:dyDescent="0.35">
      <c r="A2106" s="59">
        <v>8051</v>
      </c>
      <c r="B2106" s="60">
        <v>623110</v>
      </c>
      <c r="C2106" s="61" t="s">
        <v>1198</v>
      </c>
    </row>
    <row r="2107" spans="1:3" ht="14.5" x14ac:dyDescent="0.35">
      <c r="A2107" s="59">
        <v>8052</v>
      </c>
      <c r="B2107" s="60">
        <v>623110</v>
      </c>
      <c r="C2107" s="61" t="s">
        <v>1199</v>
      </c>
    </row>
    <row r="2108" spans="1:3" ht="14.5" x14ac:dyDescent="0.35">
      <c r="A2108" s="59">
        <v>8052</v>
      </c>
      <c r="B2108" s="60">
        <v>623110</v>
      </c>
      <c r="C2108" s="61" t="s">
        <v>1199</v>
      </c>
    </row>
    <row r="2109" spans="1:3" ht="14.5" x14ac:dyDescent="0.35">
      <c r="A2109" s="59">
        <v>8052</v>
      </c>
      <c r="B2109" s="60">
        <v>623110</v>
      </c>
      <c r="C2109" s="61" t="s">
        <v>1199</v>
      </c>
    </row>
    <row r="2110" spans="1:3" ht="14.5" x14ac:dyDescent="0.35">
      <c r="A2110" s="59">
        <v>8059</v>
      </c>
      <c r="B2110" s="60">
        <v>623110</v>
      </c>
      <c r="C2110" s="61" t="s">
        <v>1200</v>
      </c>
    </row>
    <row r="2111" spans="1:3" ht="14.5" x14ac:dyDescent="0.35">
      <c r="A2111" s="59">
        <v>8059</v>
      </c>
      <c r="B2111" s="60">
        <v>623110</v>
      </c>
      <c r="C2111" s="61" t="s">
        <v>1200</v>
      </c>
    </row>
    <row r="2112" spans="1:3" ht="14.5" x14ac:dyDescent="0.35">
      <c r="A2112" s="59">
        <v>8059</v>
      </c>
      <c r="B2112" s="60">
        <v>623110</v>
      </c>
      <c r="C2112" s="61" t="s">
        <v>1200</v>
      </c>
    </row>
    <row r="2113" spans="1:3" ht="14.5" x14ac:dyDescent="0.35">
      <c r="A2113" s="59">
        <v>8062</v>
      </c>
      <c r="B2113" s="60">
        <v>622110</v>
      </c>
      <c r="C2113" s="61" t="s">
        <v>316</v>
      </c>
    </row>
    <row r="2114" spans="1:3" ht="14.5" x14ac:dyDescent="0.35">
      <c r="A2114" s="59">
        <v>8063</v>
      </c>
      <c r="B2114" s="60">
        <v>622210</v>
      </c>
      <c r="C2114" s="61" t="s">
        <v>317</v>
      </c>
    </row>
    <row r="2115" spans="1:3" ht="14.5" x14ac:dyDescent="0.35">
      <c r="A2115" s="59">
        <v>8069</v>
      </c>
      <c r="B2115" s="60">
        <v>622110</v>
      </c>
      <c r="C2115" s="61" t="s">
        <v>1201</v>
      </c>
    </row>
    <row r="2116" spans="1:3" ht="14.5" x14ac:dyDescent="0.35">
      <c r="A2116" s="59">
        <v>8069</v>
      </c>
      <c r="B2116" s="60">
        <v>622110</v>
      </c>
      <c r="C2116" s="61" t="s">
        <v>1201</v>
      </c>
    </row>
    <row r="2117" spans="1:3" ht="14.5" x14ac:dyDescent="0.35">
      <c r="A2117" s="59">
        <v>8069</v>
      </c>
      <c r="B2117" s="60">
        <v>622110</v>
      </c>
      <c r="C2117" s="61" t="s">
        <v>1201</v>
      </c>
    </row>
    <row r="2118" spans="1:3" ht="14.5" x14ac:dyDescent="0.35">
      <c r="A2118" s="59">
        <v>8071</v>
      </c>
      <c r="B2118" s="60">
        <v>621511</v>
      </c>
      <c r="C2118" s="61" t="s">
        <v>518</v>
      </c>
    </row>
    <row r="2119" spans="1:3" ht="14.5" x14ac:dyDescent="0.35">
      <c r="A2119" s="59">
        <v>8071</v>
      </c>
      <c r="B2119" s="60">
        <v>621511</v>
      </c>
      <c r="C2119" s="61" t="s">
        <v>518</v>
      </c>
    </row>
    <row r="2120" spans="1:3" ht="14.5" x14ac:dyDescent="0.35">
      <c r="A2120" s="59">
        <v>8072</v>
      </c>
      <c r="B2120" s="60">
        <v>339116</v>
      </c>
      <c r="C2120" s="61" t="s">
        <v>318</v>
      </c>
    </row>
    <row r="2121" spans="1:3" ht="14.5" x14ac:dyDescent="0.35">
      <c r="A2121" s="59">
        <v>8082</v>
      </c>
      <c r="B2121" s="60">
        <v>621610</v>
      </c>
      <c r="C2121" s="61" t="s">
        <v>319</v>
      </c>
    </row>
    <row r="2122" spans="1:3" ht="14.5" x14ac:dyDescent="0.35">
      <c r="A2122" s="59">
        <v>8092</v>
      </c>
      <c r="B2122" s="60">
        <v>621492</v>
      </c>
      <c r="C2122" s="61" t="s">
        <v>320</v>
      </c>
    </row>
    <row r="2123" spans="1:3" ht="14.5" x14ac:dyDescent="0.35">
      <c r="A2123" s="59">
        <v>8093</v>
      </c>
      <c r="B2123" s="60">
        <v>621399</v>
      </c>
      <c r="C2123" s="61" t="s">
        <v>1202</v>
      </c>
    </row>
    <row r="2124" spans="1:3" ht="14.5" x14ac:dyDescent="0.35">
      <c r="A2124" s="59">
        <v>8093</v>
      </c>
      <c r="B2124" s="60">
        <v>621399</v>
      </c>
      <c r="C2124" s="61" t="s">
        <v>1202</v>
      </c>
    </row>
    <row r="2125" spans="1:3" ht="14.5" x14ac:dyDescent="0.35">
      <c r="A2125" s="59">
        <v>8093</v>
      </c>
      <c r="B2125" s="60">
        <v>621399</v>
      </c>
      <c r="C2125" s="61" t="s">
        <v>1202</v>
      </c>
    </row>
    <row r="2126" spans="1:3" ht="14.5" x14ac:dyDescent="0.35">
      <c r="A2126" s="59">
        <v>8093</v>
      </c>
      <c r="B2126" s="60">
        <v>621399</v>
      </c>
      <c r="C2126" s="61" t="s">
        <v>1202</v>
      </c>
    </row>
    <row r="2127" spans="1:3" ht="14.5" x14ac:dyDescent="0.35">
      <c r="A2127" s="59">
        <v>8099</v>
      </c>
      <c r="B2127" s="60">
        <v>541430</v>
      </c>
      <c r="C2127" s="61" t="s">
        <v>1203</v>
      </c>
    </row>
    <row r="2128" spans="1:3" ht="14.5" x14ac:dyDescent="0.35">
      <c r="A2128" s="59">
        <v>8099</v>
      </c>
      <c r="B2128" s="60">
        <v>541430</v>
      </c>
      <c r="C2128" s="61" t="s">
        <v>1203</v>
      </c>
    </row>
    <row r="2129" spans="1:3" ht="14.5" x14ac:dyDescent="0.35">
      <c r="A2129" s="59">
        <v>8099</v>
      </c>
      <c r="B2129" s="60">
        <v>541430</v>
      </c>
      <c r="C2129" s="61" t="s">
        <v>1203</v>
      </c>
    </row>
    <row r="2130" spans="1:3" ht="14.5" x14ac:dyDescent="0.35">
      <c r="A2130" s="59">
        <v>8099</v>
      </c>
      <c r="B2130" s="60">
        <v>541430</v>
      </c>
      <c r="C2130" s="61" t="s">
        <v>1203</v>
      </c>
    </row>
    <row r="2131" spans="1:3" ht="14.5" x14ac:dyDescent="0.35">
      <c r="A2131" s="59">
        <v>8099</v>
      </c>
      <c r="B2131" s="60">
        <v>541430</v>
      </c>
      <c r="C2131" s="61" t="s">
        <v>1203</v>
      </c>
    </row>
    <row r="2132" spans="1:3" ht="14.5" x14ac:dyDescent="0.35">
      <c r="A2132" s="59">
        <v>8111</v>
      </c>
      <c r="B2132" s="60">
        <v>541110</v>
      </c>
      <c r="C2132" s="61" t="s">
        <v>321</v>
      </c>
    </row>
    <row r="2133" spans="1:3" ht="14.5" x14ac:dyDescent="0.35">
      <c r="A2133" s="59">
        <v>8211</v>
      </c>
      <c r="B2133" s="60">
        <v>611110</v>
      </c>
      <c r="C2133" s="61" t="s">
        <v>322</v>
      </c>
    </row>
    <row r="2134" spans="1:3" ht="14.5" x14ac:dyDescent="0.35">
      <c r="A2134" s="59">
        <v>8221</v>
      </c>
      <c r="B2134" s="60">
        <v>611310</v>
      </c>
      <c r="C2134" s="61" t="s">
        <v>1204</v>
      </c>
    </row>
    <row r="2135" spans="1:3" ht="14.5" x14ac:dyDescent="0.35">
      <c r="A2135" s="59">
        <v>8222</v>
      </c>
      <c r="B2135" s="60">
        <v>611210</v>
      </c>
      <c r="C2135" s="61" t="s">
        <v>515</v>
      </c>
    </row>
    <row r="2136" spans="1:3" ht="14.5" x14ac:dyDescent="0.35">
      <c r="A2136" s="59">
        <v>8231</v>
      </c>
      <c r="B2136" s="60">
        <v>519120</v>
      </c>
      <c r="C2136" s="61" t="s">
        <v>323</v>
      </c>
    </row>
    <row r="2137" spans="1:3" ht="14.5" x14ac:dyDescent="0.35">
      <c r="A2137" s="59">
        <v>8243</v>
      </c>
      <c r="B2137" s="60">
        <v>611420</v>
      </c>
      <c r="C2137" s="61" t="s">
        <v>1205</v>
      </c>
    </row>
    <row r="2138" spans="1:3" ht="14.5" x14ac:dyDescent="0.35">
      <c r="A2138" s="59">
        <v>8243</v>
      </c>
      <c r="B2138" s="60">
        <v>611420</v>
      </c>
      <c r="C2138" s="61" t="s">
        <v>1205</v>
      </c>
    </row>
    <row r="2139" spans="1:3" ht="14.5" x14ac:dyDescent="0.35">
      <c r="A2139" s="59">
        <v>8244</v>
      </c>
      <c r="B2139" s="60">
        <v>611410</v>
      </c>
      <c r="C2139" s="61" t="s">
        <v>324</v>
      </c>
    </row>
    <row r="2140" spans="1:3" ht="14.5" x14ac:dyDescent="0.35">
      <c r="A2140" s="59">
        <v>8249</v>
      </c>
      <c r="B2140" s="60">
        <v>611512</v>
      </c>
      <c r="C2140" s="61" t="s">
        <v>1206</v>
      </c>
    </row>
    <row r="2141" spans="1:3" ht="14.5" x14ac:dyDescent="0.35">
      <c r="A2141" s="59">
        <v>8249</v>
      </c>
      <c r="B2141" s="60">
        <v>611512</v>
      </c>
      <c r="C2141" s="61" t="s">
        <v>1206</v>
      </c>
    </row>
    <row r="2142" spans="1:3" ht="14.5" x14ac:dyDescent="0.35">
      <c r="A2142" s="59">
        <v>8249</v>
      </c>
      <c r="B2142" s="60">
        <v>611512</v>
      </c>
      <c r="C2142" s="61" t="s">
        <v>1206</v>
      </c>
    </row>
    <row r="2143" spans="1:3" x14ac:dyDescent="0.25">
      <c r="A2143">
        <v>8299</v>
      </c>
      <c r="B2143">
        <v>611430</v>
      </c>
      <c r="C2143" t="s">
        <v>1207</v>
      </c>
    </row>
    <row r="2144" spans="1:3" x14ac:dyDescent="0.25">
      <c r="A2144">
        <v>8299</v>
      </c>
      <c r="B2144">
        <v>611430</v>
      </c>
      <c r="C2144" t="s">
        <v>1207</v>
      </c>
    </row>
    <row r="2145" spans="1:3" x14ac:dyDescent="0.25">
      <c r="A2145">
        <v>8299</v>
      </c>
      <c r="B2145">
        <v>611430</v>
      </c>
      <c r="C2145" t="s">
        <v>1207</v>
      </c>
    </row>
    <row r="2146" spans="1:3" x14ac:dyDescent="0.25">
      <c r="A2146">
        <v>8299</v>
      </c>
      <c r="B2146">
        <v>611430</v>
      </c>
      <c r="C2146" t="s">
        <v>1207</v>
      </c>
    </row>
    <row r="2147" spans="1:3" x14ac:dyDescent="0.25">
      <c r="A2147">
        <v>8299</v>
      </c>
      <c r="B2147">
        <v>611430</v>
      </c>
      <c r="C2147" t="s">
        <v>1207</v>
      </c>
    </row>
    <row r="2148" spans="1:3" x14ac:dyDescent="0.25">
      <c r="A2148">
        <v>8299</v>
      </c>
      <c r="B2148">
        <v>611430</v>
      </c>
      <c r="C2148" t="s">
        <v>1207</v>
      </c>
    </row>
    <row r="2149" spans="1:3" x14ac:dyDescent="0.25">
      <c r="A2149">
        <v>8299</v>
      </c>
      <c r="B2149">
        <v>611430</v>
      </c>
      <c r="C2149" t="s">
        <v>1207</v>
      </c>
    </row>
    <row r="2150" spans="1:3" x14ac:dyDescent="0.25">
      <c r="A2150">
        <v>8299</v>
      </c>
      <c r="B2150">
        <v>611430</v>
      </c>
      <c r="C2150" t="s">
        <v>1207</v>
      </c>
    </row>
    <row r="2151" spans="1:3" x14ac:dyDescent="0.25">
      <c r="A2151">
        <v>8299</v>
      </c>
      <c r="B2151">
        <v>611430</v>
      </c>
      <c r="C2151" t="s">
        <v>1207</v>
      </c>
    </row>
    <row r="2152" spans="1:3" x14ac:dyDescent="0.25">
      <c r="A2152">
        <v>8299</v>
      </c>
      <c r="B2152">
        <v>611430</v>
      </c>
      <c r="C2152" t="s">
        <v>1207</v>
      </c>
    </row>
    <row r="2153" spans="1:3" x14ac:dyDescent="0.25">
      <c r="A2153">
        <v>8322</v>
      </c>
      <c r="B2153">
        <v>624110</v>
      </c>
      <c r="C2153" t="s">
        <v>1208</v>
      </c>
    </row>
    <row r="2154" spans="1:3" x14ac:dyDescent="0.25">
      <c r="A2154">
        <v>8322</v>
      </c>
      <c r="B2154">
        <v>624110</v>
      </c>
      <c r="C2154" t="s">
        <v>1208</v>
      </c>
    </row>
    <row r="2155" spans="1:3" x14ac:dyDescent="0.25">
      <c r="A2155">
        <v>8322</v>
      </c>
      <c r="B2155">
        <v>624110</v>
      </c>
      <c r="C2155" t="s">
        <v>1208</v>
      </c>
    </row>
    <row r="2156" spans="1:3" x14ac:dyDescent="0.25">
      <c r="A2156">
        <v>8322</v>
      </c>
      <c r="B2156">
        <v>624110</v>
      </c>
      <c r="C2156" t="s">
        <v>1208</v>
      </c>
    </row>
    <row r="2157" spans="1:3" x14ac:dyDescent="0.25">
      <c r="A2157">
        <v>8322</v>
      </c>
      <c r="B2157">
        <v>624110</v>
      </c>
      <c r="C2157" t="s">
        <v>1208</v>
      </c>
    </row>
    <row r="2158" spans="1:3" x14ac:dyDescent="0.25">
      <c r="A2158">
        <v>8322</v>
      </c>
      <c r="B2158">
        <v>624110</v>
      </c>
      <c r="C2158" t="s">
        <v>1208</v>
      </c>
    </row>
    <row r="2159" spans="1:3" x14ac:dyDescent="0.25">
      <c r="A2159">
        <v>8322</v>
      </c>
      <c r="B2159">
        <v>624110</v>
      </c>
      <c r="C2159" t="s">
        <v>1208</v>
      </c>
    </row>
    <row r="2160" spans="1:3" x14ac:dyDescent="0.25">
      <c r="A2160">
        <v>8322</v>
      </c>
      <c r="B2160">
        <v>624110</v>
      </c>
      <c r="C2160" t="s">
        <v>1208</v>
      </c>
    </row>
    <row r="2161" spans="1:3" x14ac:dyDescent="0.25">
      <c r="A2161">
        <v>8331</v>
      </c>
      <c r="B2161">
        <v>624310</v>
      </c>
      <c r="C2161" t="s">
        <v>1209</v>
      </c>
    </row>
    <row r="2162" spans="1:3" x14ac:dyDescent="0.25">
      <c r="A2162">
        <v>8351</v>
      </c>
      <c r="B2162">
        <v>624410</v>
      </c>
      <c r="C2162" t="s">
        <v>325</v>
      </c>
    </row>
    <row r="2163" spans="1:3" x14ac:dyDescent="0.25">
      <c r="A2163">
        <v>8361</v>
      </c>
      <c r="B2163">
        <v>623210</v>
      </c>
      <c r="C2163" t="s">
        <v>1210</v>
      </c>
    </row>
    <row r="2164" spans="1:3" x14ac:dyDescent="0.25">
      <c r="A2164">
        <v>8361</v>
      </c>
      <c r="B2164">
        <v>623210</v>
      </c>
      <c r="C2164" t="s">
        <v>1210</v>
      </c>
    </row>
    <row r="2165" spans="1:3" x14ac:dyDescent="0.25">
      <c r="A2165">
        <v>8361</v>
      </c>
      <c r="B2165">
        <v>623210</v>
      </c>
      <c r="C2165" t="s">
        <v>1210</v>
      </c>
    </row>
    <row r="2166" spans="1:3" x14ac:dyDescent="0.25">
      <c r="A2166">
        <v>8361</v>
      </c>
      <c r="B2166">
        <v>623210</v>
      </c>
      <c r="C2166" t="s">
        <v>1210</v>
      </c>
    </row>
    <row r="2167" spans="1:3" x14ac:dyDescent="0.25">
      <c r="A2167">
        <v>8399</v>
      </c>
      <c r="B2167">
        <v>813212</v>
      </c>
      <c r="C2167" t="s">
        <v>1211</v>
      </c>
    </row>
    <row r="2168" spans="1:3" x14ac:dyDescent="0.25">
      <c r="A2168">
        <v>8399</v>
      </c>
      <c r="B2168">
        <v>813212</v>
      </c>
      <c r="C2168" t="s">
        <v>1211</v>
      </c>
    </row>
    <row r="2169" spans="1:3" x14ac:dyDescent="0.25">
      <c r="A2169">
        <v>8399</v>
      </c>
      <c r="B2169">
        <v>813212</v>
      </c>
      <c r="C2169" t="s">
        <v>1211</v>
      </c>
    </row>
    <row r="2170" spans="1:3" x14ac:dyDescent="0.25">
      <c r="A2170">
        <v>8399</v>
      </c>
      <c r="B2170">
        <v>813212</v>
      </c>
      <c r="C2170" t="s">
        <v>1211</v>
      </c>
    </row>
    <row r="2171" spans="1:3" x14ac:dyDescent="0.25">
      <c r="A2171">
        <v>8399</v>
      </c>
      <c r="B2171">
        <v>813212</v>
      </c>
      <c r="C2171" t="s">
        <v>1211</v>
      </c>
    </row>
    <row r="2172" spans="1:3" x14ac:dyDescent="0.25">
      <c r="A2172">
        <v>8412</v>
      </c>
      <c r="B2172">
        <v>712110</v>
      </c>
      <c r="C2172" t="s">
        <v>1212</v>
      </c>
    </row>
    <row r="2173" spans="1:3" x14ac:dyDescent="0.25">
      <c r="A2173">
        <v>8412</v>
      </c>
      <c r="B2173">
        <v>712110</v>
      </c>
      <c r="C2173" t="s">
        <v>1212</v>
      </c>
    </row>
    <row r="2174" spans="1:3" x14ac:dyDescent="0.25">
      <c r="A2174">
        <v>8422</v>
      </c>
      <c r="B2174">
        <v>712130</v>
      </c>
      <c r="C2174" t="s">
        <v>1213</v>
      </c>
    </row>
    <row r="2175" spans="1:3" x14ac:dyDescent="0.25">
      <c r="A2175">
        <v>8422</v>
      </c>
      <c r="B2175">
        <v>712130</v>
      </c>
      <c r="C2175" t="s">
        <v>1213</v>
      </c>
    </row>
    <row r="2176" spans="1:3" x14ac:dyDescent="0.25">
      <c r="A2176">
        <v>8611</v>
      </c>
      <c r="B2176">
        <v>813910</v>
      </c>
      <c r="C2176" t="s">
        <v>326</v>
      </c>
    </row>
    <row r="2177" spans="1:3" x14ac:dyDescent="0.25">
      <c r="A2177">
        <v>8621</v>
      </c>
      <c r="B2177">
        <v>813920</v>
      </c>
      <c r="C2177" t="s">
        <v>531</v>
      </c>
    </row>
    <row r="2178" spans="1:3" x14ac:dyDescent="0.25">
      <c r="A2178">
        <v>8631</v>
      </c>
      <c r="B2178">
        <v>813930</v>
      </c>
      <c r="C2178" t="s">
        <v>1214</v>
      </c>
    </row>
    <row r="2179" spans="1:3" x14ac:dyDescent="0.25">
      <c r="A2179">
        <v>8641</v>
      </c>
      <c r="B2179">
        <v>813319</v>
      </c>
      <c r="C2179" t="s">
        <v>1215</v>
      </c>
    </row>
    <row r="2180" spans="1:3" x14ac:dyDescent="0.25">
      <c r="A2180">
        <v>8641</v>
      </c>
      <c r="B2180">
        <v>813319</v>
      </c>
      <c r="C2180" t="s">
        <v>1215</v>
      </c>
    </row>
    <row r="2181" spans="1:3" x14ac:dyDescent="0.25">
      <c r="A2181">
        <v>8641</v>
      </c>
      <c r="B2181">
        <v>813319</v>
      </c>
      <c r="C2181" t="s">
        <v>1215</v>
      </c>
    </row>
    <row r="2182" spans="1:3" x14ac:dyDescent="0.25">
      <c r="A2182">
        <v>8641</v>
      </c>
      <c r="B2182">
        <v>813319</v>
      </c>
      <c r="C2182" t="s">
        <v>1215</v>
      </c>
    </row>
    <row r="2183" spans="1:3" x14ac:dyDescent="0.25">
      <c r="A2183">
        <v>8651</v>
      </c>
      <c r="B2183">
        <v>813940</v>
      </c>
      <c r="C2183" t="s">
        <v>327</v>
      </c>
    </row>
    <row r="2184" spans="1:3" x14ac:dyDescent="0.25">
      <c r="A2184">
        <v>8661</v>
      </c>
      <c r="B2184">
        <v>813110</v>
      </c>
      <c r="C2184" t="s">
        <v>328</v>
      </c>
    </row>
    <row r="2185" spans="1:3" x14ac:dyDescent="0.25">
      <c r="A2185">
        <v>8699</v>
      </c>
      <c r="B2185">
        <v>561599</v>
      </c>
      <c r="C2185" t="s">
        <v>1216</v>
      </c>
    </row>
    <row r="2186" spans="1:3" x14ac:dyDescent="0.25">
      <c r="A2186">
        <v>8699</v>
      </c>
      <c r="B2186">
        <v>561599</v>
      </c>
      <c r="C2186" t="s">
        <v>1216</v>
      </c>
    </row>
    <row r="2187" spans="1:3" x14ac:dyDescent="0.25">
      <c r="A2187">
        <v>8699</v>
      </c>
      <c r="B2187">
        <v>561599</v>
      </c>
      <c r="C2187" t="s">
        <v>1216</v>
      </c>
    </row>
    <row r="2188" spans="1:3" x14ac:dyDescent="0.25">
      <c r="A2188">
        <v>8699</v>
      </c>
      <c r="B2188">
        <v>561599</v>
      </c>
      <c r="C2188" t="s">
        <v>1216</v>
      </c>
    </row>
    <row r="2189" spans="1:3" x14ac:dyDescent="0.25">
      <c r="A2189">
        <v>8699</v>
      </c>
      <c r="B2189">
        <v>561599</v>
      </c>
      <c r="C2189" t="s">
        <v>1216</v>
      </c>
    </row>
    <row r="2190" spans="1:3" x14ac:dyDescent="0.25">
      <c r="A2190">
        <v>8711</v>
      </c>
      <c r="B2190">
        <v>541330</v>
      </c>
      <c r="C2190" t="s">
        <v>329</v>
      </c>
    </row>
    <row r="2191" spans="1:3" x14ac:dyDescent="0.25">
      <c r="A2191">
        <v>8712</v>
      </c>
      <c r="B2191">
        <v>541310</v>
      </c>
      <c r="C2191" t="s">
        <v>330</v>
      </c>
    </row>
    <row r="2192" spans="1:3" x14ac:dyDescent="0.25">
      <c r="A2192">
        <v>8713</v>
      </c>
      <c r="B2192">
        <v>541360</v>
      </c>
      <c r="C2192" t="s">
        <v>1217</v>
      </c>
    </row>
    <row r="2193" spans="1:3" x14ac:dyDescent="0.25">
      <c r="A2193">
        <v>8713</v>
      </c>
      <c r="B2193">
        <v>541360</v>
      </c>
      <c r="C2193" t="s">
        <v>1217</v>
      </c>
    </row>
    <row r="2194" spans="1:3" x14ac:dyDescent="0.25">
      <c r="A2194">
        <v>8721</v>
      </c>
      <c r="B2194">
        <v>541211</v>
      </c>
      <c r="C2194" t="s">
        <v>1218</v>
      </c>
    </row>
    <row r="2195" spans="1:3" x14ac:dyDescent="0.25">
      <c r="A2195">
        <v>8721</v>
      </c>
      <c r="B2195">
        <v>541211</v>
      </c>
      <c r="C2195" t="s">
        <v>1218</v>
      </c>
    </row>
    <row r="2196" spans="1:3" x14ac:dyDescent="0.25">
      <c r="A2196">
        <v>8721</v>
      </c>
      <c r="B2196">
        <v>541211</v>
      </c>
      <c r="C2196" t="s">
        <v>1218</v>
      </c>
    </row>
    <row r="2197" spans="1:3" x14ac:dyDescent="0.25">
      <c r="A2197">
        <v>8731</v>
      </c>
      <c r="B2197">
        <v>541713</v>
      </c>
      <c r="C2197" t="s">
        <v>1219</v>
      </c>
    </row>
    <row r="2198" spans="1:3" x14ac:dyDescent="0.25">
      <c r="A2198">
        <v>8731</v>
      </c>
      <c r="B2198">
        <v>541713</v>
      </c>
      <c r="C2198" t="s">
        <v>1219</v>
      </c>
    </row>
    <row r="2199" spans="1:3" x14ac:dyDescent="0.25">
      <c r="A2199">
        <v>8731</v>
      </c>
      <c r="B2199">
        <v>541713</v>
      </c>
      <c r="C2199" t="s">
        <v>1219</v>
      </c>
    </row>
    <row r="2200" spans="1:3" x14ac:dyDescent="0.25">
      <c r="A2200">
        <v>8732</v>
      </c>
      <c r="B2200">
        <v>541720</v>
      </c>
      <c r="C2200" t="s">
        <v>1220</v>
      </c>
    </row>
    <row r="2201" spans="1:3" x14ac:dyDescent="0.25">
      <c r="A2201">
        <v>8732</v>
      </c>
      <c r="B2201">
        <v>541720</v>
      </c>
      <c r="C2201" t="s">
        <v>1220</v>
      </c>
    </row>
    <row r="2202" spans="1:3" x14ac:dyDescent="0.25">
      <c r="A2202">
        <v>8733</v>
      </c>
      <c r="B2202">
        <v>541713</v>
      </c>
      <c r="C2202" t="s">
        <v>1221</v>
      </c>
    </row>
    <row r="2203" spans="1:3" x14ac:dyDescent="0.25">
      <c r="A2203">
        <v>8733</v>
      </c>
      <c r="B2203">
        <v>541713</v>
      </c>
      <c r="C2203" t="s">
        <v>1221</v>
      </c>
    </row>
    <row r="2204" spans="1:3" x14ac:dyDescent="0.25">
      <c r="A2204">
        <v>8733</v>
      </c>
      <c r="B2204">
        <v>541713</v>
      </c>
      <c r="C2204" t="s">
        <v>1221</v>
      </c>
    </row>
    <row r="2205" spans="1:3" x14ac:dyDescent="0.25">
      <c r="A2205">
        <v>8733</v>
      </c>
      <c r="B2205">
        <v>541713</v>
      </c>
      <c r="C2205" t="s">
        <v>1221</v>
      </c>
    </row>
    <row r="2206" spans="1:3" x14ac:dyDescent="0.25">
      <c r="A2206">
        <v>8734</v>
      </c>
      <c r="B2206">
        <v>541380</v>
      </c>
      <c r="C2206" t="s">
        <v>485</v>
      </c>
    </row>
    <row r="2207" spans="1:3" x14ac:dyDescent="0.25">
      <c r="A2207">
        <v>8734</v>
      </c>
      <c r="B2207">
        <v>541380</v>
      </c>
      <c r="C2207" t="s">
        <v>485</v>
      </c>
    </row>
    <row r="2208" spans="1:3" x14ac:dyDescent="0.25">
      <c r="A2208">
        <v>8741</v>
      </c>
      <c r="B2208">
        <v>236115</v>
      </c>
      <c r="C2208" t="s">
        <v>1222</v>
      </c>
    </row>
    <row r="2209" spans="1:3" x14ac:dyDescent="0.25">
      <c r="A2209">
        <v>8741</v>
      </c>
      <c r="B2209">
        <v>236115</v>
      </c>
      <c r="C2209" t="s">
        <v>1222</v>
      </c>
    </row>
    <row r="2210" spans="1:3" x14ac:dyDescent="0.25">
      <c r="A2210">
        <v>8741</v>
      </c>
      <c r="B2210">
        <v>236115</v>
      </c>
      <c r="C2210" t="s">
        <v>1222</v>
      </c>
    </row>
    <row r="2211" spans="1:3" x14ac:dyDescent="0.25">
      <c r="A2211">
        <v>8741</v>
      </c>
      <c r="B2211">
        <v>236115</v>
      </c>
      <c r="C2211" t="s">
        <v>1222</v>
      </c>
    </row>
    <row r="2212" spans="1:3" x14ac:dyDescent="0.25">
      <c r="A2212">
        <v>8741</v>
      </c>
      <c r="B2212">
        <v>236115</v>
      </c>
      <c r="C2212" t="s">
        <v>1222</v>
      </c>
    </row>
    <row r="2213" spans="1:3" x14ac:dyDescent="0.25">
      <c r="A2213">
        <v>8741</v>
      </c>
      <c r="B2213">
        <v>236115</v>
      </c>
      <c r="C2213" t="s">
        <v>1222</v>
      </c>
    </row>
    <row r="2214" spans="1:3" x14ac:dyDescent="0.25">
      <c r="A2214">
        <v>8741</v>
      </c>
      <c r="B2214">
        <v>236115</v>
      </c>
      <c r="C2214" t="s">
        <v>1222</v>
      </c>
    </row>
    <row r="2215" spans="1:3" x14ac:dyDescent="0.25">
      <c r="A2215">
        <v>8741</v>
      </c>
      <c r="B2215">
        <v>236115</v>
      </c>
      <c r="C2215" t="s">
        <v>1222</v>
      </c>
    </row>
    <row r="2216" spans="1:3" x14ac:dyDescent="0.25">
      <c r="A2216">
        <v>8741</v>
      </c>
      <c r="B2216">
        <v>236115</v>
      </c>
      <c r="C2216" t="s">
        <v>1222</v>
      </c>
    </row>
    <row r="2217" spans="1:3" x14ac:dyDescent="0.25">
      <c r="A2217">
        <v>8741</v>
      </c>
      <c r="B2217">
        <v>236115</v>
      </c>
      <c r="C2217" t="s">
        <v>1222</v>
      </c>
    </row>
    <row r="2218" spans="1:3" x14ac:dyDescent="0.25">
      <c r="A2218">
        <v>8741</v>
      </c>
      <c r="B2218">
        <v>236115</v>
      </c>
      <c r="C2218" t="s">
        <v>1222</v>
      </c>
    </row>
    <row r="2219" spans="1:3" x14ac:dyDescent="0.25">
      <c r="A2219">
        <v>8742</v>
      </c>
      <c r="B2219">
        <v>541611</v>
      </c>
      <c r="C2219" t="s">
        <v>1223</v>
      </c>
    </row>
    <row r="2220" spans="1:3" x14ac:dyDescent="0.25">
      <c r="A2220">
        <v>8742</v>
      </c>
      <c r="B2220">
        <v>541611</v>
      </c>
      <c r="C2220" t="s">
        <v>1223</v>
      </c>
    </row>
    <row r="2221" spans="1:3" x14ac:dyDescent="0.25">
      <c r="A2221">
        <v>8742</v>
      </c>
      <c r="B2221">
        <v>541611</v>
      </c>
      <c r="C2221" t="s">
        <v>1223</v>
      </c>
    </row>
    <row r="2222" spans="1:3" x14ac:dyDescent="0.25">
      <c r="A2222">
        <v>8742</v>
      </c>
      <c r="B2222">
        <v>541611</v>
      </c>
      <c r="C2222" t="s">
        <v>1223</v>
      </c>
    </row>
    <row r="2223" spans="1:3" x14ac:dyDescent="0.25">
      <c r="A2223">
        <v>8742</v>
      </c>
      <c r="B2223">
        <v>541611</v>
      </c>
      <c r="C2223" t="s">
        <v>1223</v>
      </c>
    </row>
    <row r="2224" spans="1:3" x14ac:dyDescent="0.25">
      <c r="A2224">
        <v>8743</v>
      </c>
      <c r="B2224">
        <v>541820</v>
      </c>
      <c r="C2224" t="s">
        <v>331</v>
      </c>
    </row>
    <row r="2225" spans="1:3" x14ac:dyDescent="0.25">
      <c r="A2225">
        <v>8744</v>
      </c>
      <c r="B2225">
        <v>561210</v>
      </c>
      <c r="C2225" t="s">
        <v>504</v>
      </c>
    </row>
    <row r="2226" spans="1:3" x14ac:dyDescent="0.25">
      <c r="A2226">
        <v>8748</v>
      </c>
      <c r="B2226">
        <v>541320</v>
      </c>
      <c r="C2226" t="s">
        <v>1224</v>
      </c>
    </row>
    <row r="2227" spans="1:3" x14ac:dyDescent="0.25">
      <c r="A2227">
        <v>8748</v>
      </c>
      <c r="B2227">
        <v>541320</v>
      </c>
      <c r="C2227" t="s">
        <v>1224</v>
      </c>
    </row>
    <row r="2228" spans="1:3" x14ac:dyDescent="0.25">
      <c r="A2228">
        <v>8748</v>
      </c>
      <c r="B2228">
        <v>541320</v>
      </c>
      <c r="C2228" t="s">
        <v>1224</v>
      </c>
    </row>
    <row r="2229" spans="1:3" x14ac:dyDescent="0.25">
      <c r="A2229">
        <v>8748</v>
      </c>
      <c r="B2229">
        <v>541320</v>
      </c>
      <c r="C2229" t="s">
        <v>1224</v>
      </c>
    </row>
    <row r="2230" spans="1:3" x14ac:dyDescent="0.25">
      <c r="A2230">
        <v>8748</v>
      </c>
      <c r="B2230">
        <v>541320</v>
      </c>
      <c r="C2230" t="s">
        <v>1224</v>
      </c>
    </row>
    <row r="2231" spans="1:3" x14ac:dyDescent="0.25">
      <c r="A2231">
        <v>8811</v>
      </c>
      <c r="B2231">
        <v>814110</v>
      </c>
    </row>
    <row r="2232" spans="1:3" x14ac:dyDescent="0.25">
      <c r="A2232">
        <v>8999</v>
      </c>
      <c r="B2232">
        <v>512230</v>
      </c>
      <c r="C2232" t="s">
        <v>1225</v>
      </c>
    </row>
    <row r="2233" spans="1:3" x14ac:dyDescent="0.25">
      <c r="A2233">
        <v>8999</v>
      </c>
      <c r="B2233">
        <v>512230</v>
      </c>
      <c r="C2233" t="s">
        <v>1225</v>
      </c>
    </row>
    <row r="2234" spans="1:3" x14ac:dyDescent="0.25">
      <c r="A2234">
        <v>8999</v>
      </c>
      <c r="B2234">
        <v>512230</v>
      </c>
      <c r="C2234" t="s">
        <v>1225</v>
      </c>
    </row>
    <row r="2235" spans="1:3" x14ac:dyDescent="0.25">
      <c r="A2235">
        <v>8999</v>
      </c>
      <c r="B2235">
        <v>512230</v>
      </c>
      <c r="C2235" t="s">
        <v>1225</v>
      </c>
    </row>
    <row r="2236" spans="1:3" x14ac:dyDescent="0.25">
      <c r="A2236">
        <v>8999</v>
      </c>
      <c r="B2236">
        <v>512230</v>
      </c>
      <c r="C2236" t="s">
        <v>1225</v>
      </c>
    </row>
    <row r="2237" spans="1:3" x14ac:dyDescent="0.25">
      <c r="A2237">
        <v>8999</v>
      </c>
      <c r="B2237">
        <v>512230</v>
      </c>
      <c r="C2237" t="s">
        <v>1225</v>
      </c>
    </row>
    <row r="2238" spans="1:3" x14ac:dyDescent="0.25">
      <c r="A2238">
        <v>8999</v>
      </c>
      <c r="B2238">
        <v>512230</v>
      </c>
      <c r="C2238" t="s">
        <v>1225</v>
      </c>
    </row>
    <row r="2239" spans="1:3" x14ac:dyDescent="0.25">
      <c r="A2239">
        <v>8999</v>
      </c>
      <c r="B2239">
        <v>512230</v>
      </c>
      <c r="C2239" t="s">
        <v>1225</v>
      </c>
    </row>
    <row r="2240" spans="1:3" x14ac:dyDescent="0.25">
      <c r="A2240">
        <v>8999</v>
      </c>
      <c r="B2240">
        <v>512230</v>
      </c>
      <c r="C2240" t="s">
        <v>1225</v>
      </c>
    </row>
    <row r="2241" spans="1:3" x14ac:dyDescent="0.25">
      <c r="A2241">
        <v>8999</v>
      </c>
      <c r="B2241">
        <v>512230</v>
      </c>
      <c r="C2241" t="s">
        <v>1225</v>
      </c>
    </row>
    <row r="2242" spans="1:3" x14ac:dyDescent="0.25">
      <c r="A2242">
        <v>9111</v>
      </c>
      <c r="B2242">
        <v>921110</v>
      </c>
      <c r="C2242" t="s">
        <v>333</v>
      </c>
    </row>
    <row r="2243" spans="1:3" x14ac:dyDescent="0.25">
      <c r="A2243">
        <v>9121</v>
      </c>
      <c r="B2243">
        <v>921120</v>
      </c>
      <c r="C2243" t="s">
        <v>334</v>
      </c>
    </row>
    <row r="2244" spans="1:3" x14ac:dyDescent="0.25">
      <c r="A2244">
        <v>9131</v>
      </c>
      <c r="B2244">
        <v>921140</v>
      </c>
      <c r="C2244" t="s">
        <v>1226</v>
      </c>
    </row>
    <row r="2245" spans="1:3" x14ac:dyDescent="0.25">
      <c r="A2245">
        <v>9199</v>
      </c>
      <c r="B2245">
        <v>921190</v>
      </c>
      <c r="C2245" t="s">
        <v>1227</v>
      </c>
    </row>
    <row r="2246" spans="1:3" x14ac:dyDescent="0.25">
      <c r="A2246">
        <v>9211</v>
      </c>
      <c r="B2246">
        <v>922110</v>
      </c>
      <c r="C2246" t="s">
        <v>335</v>
      </c>
    </row>
    <row r="2247" spans="1:3" x14ac:dyDescent="0.25">
      <c r="A2247">
        <v>9221</v>
      </c>
      <c r="B2247">
        <v>922120</v>
      </c>
      <c r="C2247" t="s">
        <v>336</v>
      </c>
    </row>
    <row r="2248" spans="1:3" x14ac:dyDescent="0.25">
      <c r="A2248">
        <v>9222</v>
      </c>
      <c r="B2248">
        <v>922130</v>
      </c>
      <c r="C2248" t="s">
        <v>337</v>
      </c>
    </row>
    <row r="2249" spans="1:3" x14ac:dyDescent="0.25">
      <c r="A2249">
        <v>9223</v>
      </c>
      <c r="B2249">
        <v>922140</v>
      </c>
      <c r="C2249" t="s">
        <v>338</v>
      </c>
    </row>
    <row r="2250" spans="1:3" x14ac:dyDescent="0.25">
      <c r="A2250">
        <v>9224</v>
      </c>
      <c r="B2250">
        <v>922160</v>
      </c>
      <c r="C2250" t="s">
        <v>339</v>
      </c>
    </row>
    <row r="2251" spans="1:3" x14ac:dyDescent="0.25">
      <c r="A2251">
        <v>9229</v>
      </c>
      <c r="B2251">
        <v>922190</v>
      </c>
      <c r="C2251" t="s">
        <v>1228</v>
      </c>
    </row>
    <row r="2252" spans="1:3" x14ac:dyDescent="0.25">
      <c r="A2252">
        <v>9311</v>
      </c>
      <c r="B2252">
        <v>921130</v>
      </c>
      <c r="C2252" t="s">
        <v>1229</v>
      </c>
    </row>
    <row r="2253" spans="1:3" x14ac:dyDescent="0.25">
      <c r="A2253">
        <v>9411</v>
      </c>
      <c r="B2253">
        <v>923110</v>
      </c>
      <c r="C2253" t="s">
        <v>340</v>
      </c>
    </row>
    <row r="2254" spans="1:3" x14ac:dyDescent="0.25">
      <c r="A2254">
        <v>9431</v>
      </c>
      <c r="B2254">
        <v>923120</v>
      </c>
      <c r="C2254" t="s">
        <v>341</v>
      </c>
    </row>
    <row r="2255" spans="1:3" x14ac:dyDescent="0.25">
      <c r="A2255">
        <v>9441</v>
      </c>
      <c r="B2255">
        <v>923130</v>
      </c>
      <c r="C2255" t="s">
        <v>1230</v>
      </c>
    </row>
    <row r="2256" spans="1:3" x14ac:dyDescent="0.25">
      <c r="A2256">
        <v>9451</v>
      </c>
      <c r="B2256">
        <v>923140</v>
      </c>
      <c r="C2256" t="s">
        <v>1231</v>
      </c>
    </row>
    <row r="2257" spans="1:3" x14ac:dyDescent="0.25">
      <c r="A2257">
        <v>9511</v>
      </c>
      <c r="B2257">
        <v>924110</v>
      </c>
      <c r="C2257" t="s">
        <v>1232</v>
      </c>
    </row>
    <row r="2258" spans="1:3" x14ac:dyDescent="0.25">
      <c r="A2258">
        <v>9512</v>
      </c>
      <c r="B2258">
        <v>924120</v>
      </c>
      <c r="C2258" t="s">
        <v>1233</v>
      </c>
    </row>
    <row r="2259" spans="1:3" x14ac:dyDescent="0.25">
      <c r="A2259">
        <v>9531</v>
      </c>
      <c r="B2259">
        <v>925110</v>
      </c>
      <c r="C2259" t="s">
        <v>1234</v>
      </c>
    </row>
    <row r="2260" spans="1:3" x14ac:dyDescent="0.25">
      <c r="A2260">
        <v>9532</v>
      </c>
      <c r="B2260">
        <v>925120</v>
      </c>
      <c r="C2260" t="s">
        <v>1235</v>
      </c>
    </row>
    <row r="2261" spans="1:3" x14ac:dyDescent="0.25">
      <c r="A2261">
        <v>9611</v>
      </c>
      <c r="B2261">
        <v>926110</v>
      </c>
      <c r="C2261" t="s">
        <v>342</v>
      </c>
    </row>
    <row r="2262" spans="1:3" x14ac:dyDescent="0.25">
      <c r="A2262">
        <v>9621</v>
      </c>
      <c r="B2262">
        <v>488111</v>
      </c>
      <c r="C2262" t="s">
        <v>1236</v>
      </c>
    </row>
    <row r="2263" spans="1:3" x14ac:dyDescent="0.25">
      <c r="A2263">
        <v>9621</v>
      </c>
      <c r="B2263">
        <v>488111</v>
      </c>
      <c r="C2263" t="s">
        <v>1236</v>
      </c>
    </row>
    <row r="2264" spans="1:3" x14ac:dyDescent="0.25">
      <c r="A2264">
        <v>9631</v>
      </c>
      <c r="B2264">
        <v>926130</v>
      </c>
      <c r="C2264" t="s">
        <v>1237</v>
      </c>
    </row>
    <row r="2265" spans="1:3" x14ac:dyDescent="0.25">
      <c r="A2265">
        <v>9641</v>
      </c>
      <c r="B2265">
        <v>926140</v>
      </c>
      <c r="C2265" t="s">
        <v>1238</v>
      </c>
    </row>
    <row r="2266" spans="1:3" x14ac:dyDescent="0.25">
      <c r="A2266">
        <v>9651</v>
      </c>
      <c r="B2266">
        <v>926150</v>
      </c>
      <c r="C2266" t="s">
        <v>1239</v>
      </c>
    </row>
    <row r="2267" spans="1:3" x14ac:dyDescent="0.25">
      <c r="A2267">
        <v>9661</v>
      </c>
      <c r="B2267">
        <v>927110</v>
      </c>
      <c r="C2267" t="s">
        <v>343</v>
      </c>
    </row>
    <row r="2268" spans="1:3" x14ac:dyDescent="0.25">
      <c r="A2268">
        <v>9711</v>
      </c>
      <c r="B2268">
        <v>928110</v>
      </c>
      <c r="C2268" t="s">
        <v>344</v>
      </c>
    </row>
    <row r="2269" spans="1:3" x14ac:dyDescent="0.25">
      <c r="A2269">
        <v>9721</v>
      </c>
      <c r="B2269">
        <v>928120</v>
      </c>
      <c r="C2269" t="s">
        <v>345</v>
      </c>
    </row>
    <row r="2270" spans="1:3" x14ac:dyDescent="0.25">
      <c r="A2270">
        <v>9999</v>
      </c>
      <c r="B2270">
        <v>999999</v>
      </c>
      <c r="C2270" t="s">
        <v>26</v>
      </c>
    </row>
  </sheetData>
  <sheetProtection password="CB16" sheet="1" objects="1" scenarios="1"/>
  <sortState xmlns:xlrd2="http://schemas.microsoft.com/office/spreadsheetml/2017/richdata2" ref="B2:C2142">
    <sortCondition ref="B2:B2142"/>
  </sortState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BID SHEET</vt:lpstr>
      <vt:lpstr>EXAMPLE ENTRIES</vt:lpstr>
      <vt:lpstr>INDUSTRY</vt:lpstr>
      <vt:lpstr>'BID SHEET'!Print_Area</vt:lpstr>
      <vt:lpstr>'EXAMPLE ENTRIES'!Print_Area</vt:lpstr>
      <vt:lpstr>'BID SHEET'!Print_Titles</vt:lpstr>
      <vt:lpstr>'EXAMPLE ENTRIES'!Print_Titles</vt:lpstr>
    </vt:vector>
  </TitlesOfParts>
  <Company>National 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</dc:creator>
  <cp:lastModifiedBy>Farmer, Kimberly K. (Contractor)</cp:lastModifiedBy>
  <cp:lastPrinted>2019-10-21T17:48:29Z</cp:lastPrinted>
  <dcterms:created xsi:type="dcterms:W3CDTF">2005-04-29T14:56:55Z</dcterms:created>
  <dcterms:modified xsi:type="dcterms:W3CDTF">2022-05-25T21:13:05Z</dcterms:modified>
</cp:coreProperties>
</file>